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PARTAGE\AVB\PROJETS AVB\AVB-2023-17_CNAF Dijon_réhab. bureaux_DIJON (21)\3-PRO-DCE\CCTP\LOTS\"/>
    </mc:Choice>
  </mc:AlternateContent>
  <bookViews>
    <workbookView xWindow="0" yWindow="0" windowWidth="28800" windowHeight="11010" tabRatio="500" activeTab="1"/>
  </bookViews>
  <sheets>
    <sheet name="Présentation MENUISERIES EX" sheetId="1" r:id="rId1"/>
    <sheet name="LOT 02 MENUISERIES EXTERIEU" sheetId="9" r:id="rId2"/>
  </sheets>
  <definedNames>
    <definedName name="_xlnm.Print_Area" localSheetId="0">#NAME?</definedName>
    <definedName name="_xlnm.Print_Titles" localSheetId="1">'LOT 02 MENUISERIES EXTERIEU'!$1:$9</definedName>
  </definedNames>
  <calcPr refMode="R1C1" fullCalcOnLoad="1" iterateCount="1"/>
</workbook>
</file>

<file path=xl/calcChain.xml><?xml version="1.0" encoding="utf-8"?>
<calcChain xmlns="http://schemas.openxmlformats.org/spreadsheetml/2006/main">
  <c i="9" l="1" r="M74"/>
  <c r="M49"/>
  <c r="M72"/>
  <c r="M34"/>
  <c r="M28"/>
  <c r="M46"/>
  <c r="M17"/>
  <c r="M22"/>
  <c r="M15"/>
  <c r="M73"/>
  <c l="1" r="M75"/>
  <c r="M25"/>
</calcChain>
</file>

<file path=xl/sharedStrings.xml><?xml version="1.0" encoding="utf-8"?>
<sst xmlns="http://schemas.openxmlformats.org/spreadsheetml/2006/main">
  <si>
    <t>Caisse Nationale des Allocations Familiales</t>
  </si>
  <si>
    <t>32 avenue de la Sibelle - 75 685 Paris Cedex 14</t>
  </si>
  <si>
    <t>MAITRE D’ŒUVRE</t>
  </si>
  <si>
    <t>PROJET :</t>
  </si>
  <si>
    <t>Réhabilitation partielle des locaux de la Caisse Nationale des Allocations Familiales à RdC pour création de bureaux</t>
  </si>
  <si>
    <t>ARCHITECTURES VINCENT BILLARD</t>
  </si>
  <si>
    <t>49 Rue de Longvic</t>
  </si>
  <si>
    <t>22, Rue Nodot - 21 000 DIJON</t>
  </si>
  <si>
    <t>21 000 DIJON</t>
  </si>
  <si>
    <t>E-Mail : archi.billard@gmail.com</t>
  </si>
  <si>
    <t>Tél : 03 45 08 20 51</t>
  </si>
  <si>
    <t>MAITRE D'OUVRAGE
PRINCIPAL</t>
  </si>
  <si>
    <t>DPGF</t>
  </si>
  <si>
    <t xml:space="preserve">Caisse Nationale des Allocations Familiales </t>
  </si>
  <si>
    <t xml:space="preserve">32 avenue de la Sibelle </t>
  </si>
  <si>
    <t xml:space="preserve">75 685 Paris Cedex 14 </t>
  </si>
  <si>
    <t>Lot n° 02 MENUISERIES EXTERIEURES - SERRURERIE</t>
  </si>
  <si>
    <t>LES PLANS COUPES FACADES ET CARNET DE DETAILS ETABLIS PAR L'ARCHITECTE
FONT PARTIES INTEGRANTE DES PIECES CONSTITUTIVES DU MARCHE. 
CES PIECES CONSTITUENT UN TOUT QUI DEFINIT 
L'ETENDUE DES PRESTATIONS SPECIFIQUE AU PROJET.
EN CAS DE CONTRADICTION AVEC LES DOCUMENTS TECHNIQUES 
(CCTP, DPGF OU LES AUTRES PLANS), 
LES PLANS COUPES FACADES ET CAHIERS DE DETAILS ETABLIS PAR L'ARCHITECTE 
AURONT LA PRIORITE. LA SIGNATURE DE L'ENTREPRENEUR EN FIN DU DPGF VAUT
ACCEPTATION TACITE DE SA PART DU CARACTERE CONTRACTUEL DE CES 
PLANS, COUPES, FACADES ET CARNET DE DETAILS.</t>
  </si>
  <si>
    <t xml:space="preserve">Dossier : AVB- 2023-17 </t>
  </si>
  <si>
    <t xml:space="preserve">Phase :  </t>
  </si>
  <si>
    <t xml:space="preserve">Date :  </t>
  </si>
  <si>
    <t xml:space="preserve">Indice :  </t>
  </si>
  <si>
    <t>Maitre d'Ouvrage : Caisse Nationale des Allocations Familiales</t>
  </si>
  <si>
    <t>Décomposition du Prix Global et Forfaitaire</t>
  </si>
  <si>
    <t>LOT n°02. MENUISERIES EXTERIEURES - SERRURERIE</t>
  </si>
  <si>
    <t>Les quantités indiquées dans le présent document sont données à titre indicatif.</t>
  </si>
  <si>
    <t>L'entreprise devra prendre soin de vérifier toutes les quantités et longueurs dans la présente trame et signaler clairement toutes modifications lors de la remise de prix</t>
  </si>
  <si>
    <t>N°</t>
  </si>
  <si>
    <t>Ref.</t>
  </si>
  <si>
    <t>Désignation</t>
  </si>
  <si>
    <t>U</t>
  </si>
  <si>
    <t>Qté</t>
  </si>
  <si>
    <t>Qté ent.</t>
  </si>
  <si>
    <t>TVA</t>
  </si>
  <si>
    <t>Prix Unitaire</t>
  </si>
  <si>
    <t>Montant HT</t>
  </si>
  <si>
    <t>02</t>
  </si>
  <si>
    <t>MENUISERIES EXTERIEURES - SERRURERIE</t>
  </si>
  <si>
    <t>02.1</t>
  </si>
  <si>
    <t>GENERALITES</t>
  </si>
  <si>
    <t>02.1.9</t>
  </si>
  <si>
    <t>PLANS ET ETUDE D’EXECUTION</t>
  </si>
  <si>
    <t>ft</t>
  </si>
  <si>
    <t>02.1.9.7</t>
  </si>
  <si>
    <t>DOSSIER DES OUVRAGES EXECUTES</t>
  </si>
  <si>
    <t>PM</t>
  </si>
  <si>
    <t>L’Entreprise devra fournir au Maître d’œuvre, au plus tard pour la date de réception des travaux, le Dossier des Ouvrages Exécutés complet et précis au format PDF et DWG, en particulier : plans de récolement, notices d’entretien des ouvrages, PV d’essais et réception de tous les ouvrages exécutés. A défaut, le Maître d’Ouvrage appliquera les pénalités prévues au CCAP.</t>
  </si>
  <si>
    <t>Les travaux seront réalisés aux moyens de matériels adaptés : toutes les dispositions seront prises afin d’assurer la sécurité des personnels exécutant notamment lors des travaux de démolitions et déposes.</t>
  </si>
  <si>
    <t>Unité : PM</t>
  </si>
  <si>
    <t>Sous-Total HT de PLANS ET ETUDE D’EXECUTION</t>
  </si>
  <si>
    <t>02.1.12</t>
  </si>
  <si>
    <t>PRESCRIPTIONS PARTICULIERES D’EXECUTION</t>
  </si>
  <si>
    <t>Sous-Total HT de GENERALITES</t>
  </si>
  <si>
    <t>02.3</t>
  </si>
  <si>
    <t>MENUISERIES EXTERIEURES ALUMINIUM</t>
  </si>
  <si>
    <t>02.3.1</t>
  </si>
  <si>
    <t>DEPOSES</t>
  </si>
  <si>
    <t>u</t>
  </si>
  <si>
    <t>Dépose sans but de récupération des menuiseries, fermetures extérieures existantes compris dormants et ouvrants des portes, châssis, volets et toutes garnitures et quincailleries, comprenant toutes déposes nécessaires pour la bonne exécution de l'ouvrage.</t>
  </si>
  <si>
    <t>NOTA : les déposes seront réalisées à l’avancement du titulaire du lot 01 DEMOLITION - GROS OEUVRE lors de la réalisation des modifications d'ouvertures.</t>
  </si>
  <si>
    <t>Unités : U</t>
  </si>
  <si>
    <t>Localisation</t>
  </si>
  <si>
    <t>Selon plans AVB, Ensemble des menuiseries,</t>
  </si>
  <si>
    <t>02.3.2</t>
  </si>
  <si>
    <t>CHASSIS VITRES</t>
  </si>
  <si>
    <t>ml</t>
  </si>
  <si>
    <t xml:space="preserve">Fourniture et pose d’un ensemble vitré comprenant une allège vitré fixe, un chassis à soufflet et une imposte pleine isolante teinte au choix de l'architecte répondant aux caractéristiques décrites à l’article 2.2.1 &amp; 2.3.1, et comprenant : </t>
  </si>
  <si>
    <t>Allège 1 080 mm</t>
  </si>
  <si>
    <t>Pose en tunnel, ébrasure 50cm au nu intérieur</t>
  </si>
  <si>
    <t>Manœuvre par crémone aluminium sur vantail teinte idem quincaillerie,,</t>
  </si>
  <si>
    <t>Dimensions indicatives : 1 800 x 2 580 mm ht,</t>
  </si>
  <si>
    <t>Imposte pleine fixe isolée = 1 800 x 880 mm ht</t>
  </si>
  <si>
    <t>Châssis à soufflet = 1 800 x 850 mm ht</t>
  </si>
  <si>
    <t>Allège vitrée fixe = 1 800 x 900 mm</t>
  </si>
  <si>
    <t>Unité :U</t>
  </si>
  <si>
    <t>Selon plans AVB, Bulle de confidentialité (1U), Bureau 1 : 8 personnes (3U), Bureau 2 : 1 personne (1U), Bureau 3 : 3 personnes (1U), Tri des déchets (1U),</t>
  </si>
  <si>
    <t>Sous-Total HT de MENUISERIES EXTERIEURES ALUMINIUM</t>
  </si>
  <si>
    <t>02.4</t>
  </si>
  <si>
    <t>OUVRAGES DIVERS</t>
  </si>
  <si>
    <t>02.4.1</t>
  </si>
  <si>
    <t>BRISE SOLEIL ORIENTABLES</t>
  </si>
  <si>
    <t xml:space="preserve">Fourniture et pose d'un brise soleil orientable à lames bombées motorisé de type ALUFLEX de chez GRIESSER, avec guidage par câble, comprenant : </t>
  </si>
  <si>
    <t xml:space="preserve">- Coffre en aluminium carré thermo-laqué de dimensions 100 x 205mm ht à positionner sous linteau béton, toutes sujétions de fixations et de finitions (lambrequins, ...), </t>
  </si>
  <si>
    <t>Guidage :</t>
  </si>
  <si>
    <t xml:space="preserve"> - Système de guidages type L, et tous supports de fixations,</t>
  </si>
  <si>
    <t xml:space="preserve">- Lames bombés orientables en aluminium thermolaqué de dimensions 60mm, </t>
  </si>
  <si>
    <t>Mécanisme et Manœuvre :</t>
  </si>
  <si>
    <t xml:space="preserve"> - Système disposé en applique extérieure au nu extérieur de la façade.</t>
  </si>
  <si>
    <t xml:space="preserve">- Mécanisme motorisé électrique, compris raccordement sur alimentation en attente à la charge du lot 04 ELECTRICITE – COURANTS FORT – COURANT FAIBLE, </t>
  </si>
  <si>
    <t>Produit conforme selon la norme européenne EN 13659.</t>
  </si>
  <si>
    <t xml:space="preserve">Finitions : </t>
  </si>
  <si>
    <t xml:space="preserve">- Les éléments en aluminium (lambrequin, glissières et barre de lestage) recevront une finition par thermolaquage garantie par le label QUALICOAT - 60 microns </t>
  </si>
  <si>
    <t>- Peinture en poudre polyester - coloris à valider sur présentation d’échantillon par l’Architecte avant passage de la commande,</t>
  </si>
  <si>
    <t>- Visserie et autres petites pièces accessoires en acier inoxydable,</t>
  </si>
  <si>
    <t>Options inclus :</t>
  </si>
  <si>
    <t>- Position de travail,</t>
  </si>
  <si>
    <t>Sujétions particulières : l’entreprise devra la fourniture, la confection et la pose des éléments d’adaptation nécessaire à la parfaite installation du coffre contre le linteau béton.</t>
  </si>
  <si>
    <t xml:space="preserve">NOTA : L'entreprise aura également à sa charge le percement de la façade existante pour passage de câble en attente de raccordement par le titulaire du lot 06 ELECTRICITE - CFO – CFA, </t>
  </si>
  <si>
    <t xml:space="preserve">Dimensions indicatives suivant emplacements : </t>
  </si>
  <si>
    <t>o 1 800mm x 2 680 mm HT, (x7),</t>
  </si>
  <si>
    <t>Unité : U</t>
  </si>
  <si>
    <t>Selon plans AVB, Sur chaque menuiserie remplacée</t>
  </si>
  <si>
    <t>Sous-Total HT de OUVRAGES DIVERS</t>
  </si>
  <si>
    <t>MONTANT HT - 02 - MENUISERIES EXTERIEURES - SERRURERIE</t>
  </si>
  <si>
    <t>MONTANT TVA - 20,00%</t>
  </si>
  <si>
    <t>MONTANT TTC - 02 - MENUISERIES EXTERIEURES - SERRURERIE</t>
  </si>
</sst>
</file>

<file path=xl/styles.xml><?xml version="1.0" encoding="utf-8"?>
<styleSheet xmlns="http://schemas.openxmlformats.org/spreadsheetml/2006/main">
  <numFmts count="2">
    <numFmt numFmtId="7" formatCode="#,##0.00 &quot;€&quot;;-#,##0.00 &quot;€&quot;"/>
    <numFmt numFmtId="164" formatCode="#,##0.000"/>
  </numFmts>
  <fonts count="32">
    <font>
      <sz val="8.25"/>
      <name val="Microsoft Sans Serif"/>
      <family val="2"/>
      <charset val="1"/>
    </font>
    <font>
      <sz val="8.25"/>
      <color theme="1"/>
      <name val="Calibri"/>
      <charset val="1"/>
    </font>
    <font>
      <b/>
      <sz val="22"/>
      <color theme="1"/>
      <name val="Tahoma"/>
      <charset val="1"/>
    </font>
    <font>
      <sz val="12"/>
      <color theme="1"/>
      <name val="Tahoma"/>
      <charset val="1"/>
    </font>
    <font>
      <b/>
      <u/>
      <sz val="14"/>
      <color theme="1"/>
      <name val="Candara"/>
      <charset val="1"/>
    </font>
    <font>
      <b/>
      <u/>
      <sz val="14"/>
      <color theme="1"/>
      <name val="Tahoma"/>
      <charset val="1"/>
    </font>
    <font>
      <sz val="10"/>
      <color theme="1"/>
      <name val="Candara"/>
      <charset val="1"/>
    </font>
    <font>
      <b/>
      <u/>
      <sz val="14"/>
      <color rgb="FF727272"/>
      <name val="Tahoma"/>
      <charset val="1"/>
    </font>
    <font>
      <b/>
      <sz val="36"/>
      <name val="Arial"/>
      <charset val="1"/>
    </font>
    <font>
      <b/>
      <sz val="20"/>
      <color rgb="FF7D7974"/>
      <name val="Candara"/>
      <charset val="1"/>
    </font>
    <font>
      <sz val="8"/>
      <color theme="1"/>
      <name val="Microsoft Sans Serif"/>
      <charset val="1"/>
    </font>
    <font>
      <sz val="12"/>
      <color theme="1"/>
      <name val="Candara"/>
      <charset val="1"/>
    </font>
    <font>
      <sz val="9"/>
      <color theme="1"/>
      <name val="Microsoft Sans Serif"/>
      <charset val="1"/>
    </font>
    <font>
      <b/>
      <sz val="14"/>
      <name val="Tahoma"/>
      <charset val="1"/>
    </font>
    <font>
      <b/>
      <sz val="18"/>
      <color theme="1"/>
      <name val="Century Gothic"/>
      <charset val="1"/>
    </font>
    <font>
      <sz val="12"/>
      <name val="Tahoma"/>
      <charset val="1"/>
    </font>
    <font>
      <b/>
      <sz val="14"/>
      <color rgb="FF3E3C3A"/>
      <name val="Tahoma"/>
      <charset val="1"/>
    </font>
    <font>
      <b/>
      <sz val="14"/>
      <color rgb="FF3E3C3A"/>
      <name val="Century Gothic"/>
      <charset val="1"/>
    </font>
    <font>
      <sz val="12"/>
      <color rgb="FF7F7F7F"/>
      <name val="Tahoma"/>
      <charset val="1"/>
    </font>
    <font>
      <b/>
      <sz val="18"/>
      <name val="Tahoma"/>
      <charset val="1"/>
    </font>
    <font>
      <b/>
      <sz val="12"/>
      <name val="Century Gothic"/>
      <charset val="1"/>
    </font>
    <font>
      <b/>
      <sz val="12"/>
      <color theme="1"/>
      <name val="Century Gothic"/>
      <charset val="1"/>
    </font>
    <font>
      <sz val="8.25"/>
      <name val="Tahoma"/>
      <charset val="1"/>
    </font>
    <font>
      <b/>
      <sz val="10"/>
      <color rgb="FF000000"/>
      <name val="Century Gothic"/>
      <charset val="1"/>
    </font>
    <font>
      <b/>
      <sz val="12"/>
      <color rgb="FF000000"/>
      <name val="Calibri"/>
      <charset val="1"/>
    </font>
    <font>
      <sz val="10"/>
      <color theme="1"/>
      <name val="Calibri"/>
      <charset val="1"/>
    </font>
    <font>
      <sz val="10"/>
      <color theme="1"/>
      <name val="Tahoma"/>
      <charset val="1"/>
    </font>
    <font>
      <sz val="10"/>
      <color rgb="FF000000"/>
      <name val="Calibri"/>
      <charset val="1"/>
    </font>
    <font>
      <b/>
      <sz val="9"/>
      <color rgb="FF808080"/>
      <name val="Calibri"/>
      <charset val="1"/>
    </font>
    <font>
      <b/>
      <sz val="7"/>
      <color rgb="FFC0C0C0"/>
      <name val="Calibri"/>
      <charset val="1"/>
    </font>
    <font>
      <sz val="10"/>
      <color rgb="FF808080"/>
      <name val="Calibri"/>
      <charset val="1"/>
    </font>
    <font>
      <sz val="10"/>
      <name val="Calibri"/>
      <charset val="1"/>
    </font>
  </fonts>
  <fills count="8">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7F7F7F"/>
        <bgColor rgb="FF7F7F7F"/>
      </patternFill>
    </fill>
    <fill>
      <patternFill patternType="solid">
        <fgColor rgb="FFA5A5A5"/>
        <bgColor rgb="FFA5A5A5"/>
      </patternFill>
    </fill>
    <fill>
      <patternFill patternType="solid">
        <fgColor rgb="FFF5F5F5"/>
        <bgColor rgb="FFF5F5F5"/>
      </patternFill>
    </fill>
    <fill>
      <patternFill patternType="solid">
        <fgColor rgb="FFFAF3E8"/>
        <bgColor rgb="FFFAF3E8"/>
      </patternFill>
    </fill>
  </fills>
  <borders count="53">
    <border/>
    <border>
      <right style="thick">
        <color rgb="FFC0C0C0"/>
      </right>
    </border>
    <border>
      <left style="medium">
        <color rgb="FF000000"/>
      </left>
      <top style="medium">
        <color rgb="FF000000"/>
      </top>
      <diagonal style="medium">
        <color rgb="FF000000"/>
      </diagonal>
    </border>
    <border>
      <top style="medium">
        <color rgb="FF000000"/>
      </top>
      <diagonal style="medium">
        <color rgb="FF000000"/>
      </diagonal>
    </border>
    <border>
      <right style="medium">
        <color rgb="FF000000"/>
      </right>
      <top style="medium">
        <color rgb="FF000000"/>
      </top>
      <diagonal style="medium">
        <color rgb="FF000000"/>
      </diagonal>
    </border>
    <border>
      <left style="medium">
        <color rgb="FF000000"/>
      </left>
      <diagonal style="medium">
        <color rgb="FF000000"/>
      </diagonal>
    </border>
    <border>
      <diagonal style="medium">
        <color rgb="FF000000"/>
      </diagonal>
    </border>
    <border>
      <right style="medium">
        <color rgb="FF000000"/>
      </right>
      <diagonal style="medium">
        <color rgb="FF000000"/>
      </diagonal>
    </border>
    <border>
      <left style="medium">
        <color rgb="FF000000"/>
      </left>
      <bottom style="medium">
        <color rgb="FF000000"/>
      </bottom>
      <diagonal style="medium">
        <color rgb="FF000000"/>
      </diagonal>
    </border>
    <border>
      <bottom style="medium">
        <color rgb="FF000000"/>
      </bottom>
      <diagonal style="medium">
        <color rgb="FF000000"/>
      </diagonal>
    </border>
    <border>
      <right style="medium">
        <color rgb="FF000000"/>
      </right>
      <bottom style="medium">
        <color rgb="FF000000"/>
      </bottom>
      <diagonal style="medium">
        <color rgb="FF000000"/>
      </diagonal>
    </border>
    <border>
      <right style="thick">
        <color rgb="FFC0C0C0"/>
      </right>
      <top style="thick">
        <color rgb="FFC0C0C0"/>
      </top>
    </border>
    <border>
      <left style="double">
        <color rgb="FF646464"/>
      </left>
      <top style="double">
        <color rgb="FF646464"/>
      </top>
    </border>
    <border>
      <top style="double">
        <color rgb="FF646464"/>
      </top>
    </border>
    <border>
      <right style="double">
        <color rgb="FF646464"/>
      </right>
      <top style="double">
        <color rgb="FF646464"/>
      </top>
    </border>
    <border>
      <left style="double">
        <color rgb="FF646464"/>
      </left>
    </border>
    <border>
      <right style="double">
        <color rgb="FF646464"/>
      </right>
    </border>
    <border>
      <left style="double">
        <color rgb="FF646464"/>
      </left>
      <bottom style="double">
        <color rgb="FF646464"/>
      </bottom>
    </border>
    <border>
      <bottom style="double">
        <color rgb="FF646464"/>
      </bottom>
    </border>
    <border>
      <right style="double">
        <color rgb="FF646464"/>
      </right>
      <bottom style="double">
        <color rgb="FF646464"/>
      </bottom>
    </border>
    <border>
      <left style="thick">
        <color rgb="FF646464"/>
      </left>
      <top style="thick">
        <color rgb="FF646464"/>
      </top>
    </border>
    <border>
      <top style="thick">
        <color rgb="FF646464"/>
      </top>
    </border>
    <border>
      <right style="thick">
        <color rgb="FF646464"/>
      </right>
      <top style="thick">
        <color rgb="FF646464"/>
      </top>
    </border>
    <border>
      <left style="thick">
        <color rgb="FF646464"/>
      </left>
      <bottom style="thick">
        <color rgb="FF646464"/>
      </bottom>
    </border>
    <border>
      <bottom style="thick">
        <color rgb="FF646464"/>
      </bottom>
    </border>
    <border>
      <right style="thick">
        <color rgb="FF646464"/>
      </right>
      <bottom style="thick">
        <color rgb="FF646464"/>
      </bottom>
    </border>
    <border>
      <left style="medium">
        <color rgb="FF646464"/>
      </left>
      <top style="medium">
        <color rgb="FF646464"/>
      </top>
      <bottom style="medium">
        <color rgb="FF646464"/>
      </bottom>
    </border>
    <border>
      <top style="medium">
        <color rgb="FF646464"/>
      </top>
      <bottom style="medium">
        <color rgb="FF646464"/>
      </bottom>
    </border>
    <border>
      <right style="medium">
        <color rgb="FF646464"/>
      </right>
      <top style="medium">
        <color rgb="FF646464"/>
      </top>
      <bottom style="medium">
        <color rgb="FF646464"/>
      </bottom>
    </border>
    <border>
      <left style="dashed">
        <color rgb="FF646464"/>
      </left>
      <top style="dashed">
        <color rgb="FF646464"/>
      </top>
    </border>
    <border>
      <top style="dashed">
        <color rgb="FF646464"/>
      </top>
    </border>
    <border>
      <right style="dashed">
        <color rgb="FF646464"/>
      </right>
      <top style="dashed">
        <color rgb="FF646464"/>
      </top>
    </border>
    <border>
      <left style="dashed">
        <color rgb="FF646464"/>
      </left>
      <bottom style="dashed">
        <color rgb="FF646464"/>
      </bottom>
    </border>
    <border>
      <bottom style="dashed">
        <color rgb="FF646464"/>
      </bottom>
    </border>
    <border>
      <right style="dashed">
        <color rgb="FF646464"/>
      </right>
      <bottom style="dashed">
        <color rgb="FF646464"/>
      </bottom>
    </border>
    <border>
      <left style="medium">
        <color rgb="FF646464"/>
      </left>
      <right style="thin">
        <color rgb="FFC0C0C0"/>
      </right>
      <top style="medium">
        <color rgb="FF646464"/>
      </top>
      <bottom style="thin">
        <color rgb="FFC0C0C0"/>
      </bottom>
    </border>
    <border>
      <right style="thin">
        <color rgb="FFC0C0C0"/>
      </right>
      <top style="medium">
        <color rgb="FF646464"/>
      </top>
      <bottom style="thin">
        <color rgb="FFC0C0C0"/>
      </bottom>
    </border>
    <border>
      <right style="medium">
        <color rgb="FF646464"/>
      </right>
      <top style="medium">
        <color rgb="FF646464"/>
      </top>
      <bottom style="thin">
        <color rgb="FFC0C0C0"/>
      </bottom>
    </border>
    <border>
      <left style="medium">
        <color rgb="FF646464"/>
      </left>
      <right style="thin">
        <color rgb="FFC0C0C0"/>
      </right>
    </border>
    <border>
      <left style="thin">
        <color rgb="FFC0C0C0"/>
      </left>
    </border>
    <border>
      <right style="thin">
        <color rgb="FFC0C0C0"/>
      </right>
    </border>
    <border>
      <right style="medium">
        <color rgb="FF646464"/>
      </right>
    </border>
    <border>
      <left style="medium">
        <color rgb="FF646464"/>
      </left>
    </border>
    <border>
      <left style="medium">
        <color rgb="FF646464"/>
      </left>
      <top style="thin">
        <color rgb="FFC0C0C0"/>
      </top>
      <bottom style="thin">
        <color rgb="FFC0C0C0"/>
      </bottom>
    </border>
    <border>
      <top style="thin">
        <color rgb="FFC0C0C0"/>
      </top>
      <bottom style="thin">
        <color rgb="FFC0C0C0"/>
      </bottom>
    </border>
    <border>
      <right style="thin">
        <color rgb="FFC0C0C0"/>
      </right>
      <top style="thin">
        <color rgb="FFC0C0C0"/>
      </top>
      <bottom style="thin">
        <color rgb="FFC0C0C0"/>
      </bottom>
    </border>
    <border>
      <right style="medium">
        <color rgb="FF646464"/>
      </right>
      <top style="thin">
        <color rgb="FFC0C0C0"/>
      </top>
      <bottom style="thin">
        <color rgb="FFC0C0C0"/>
      </bottom>
    </border>
    <border>
      <left style="medium">
        <color rgb="FF646464"/>
      </left>
      <top style="medium">
        <color rgb="FF646464"/>
      </top>
    </border>
    <border>
      <top style="medium">
        <color rgb="FF646464"/>
      </top>
    </border>
    <border>
      <right style="medium">
        <color rgb="FF646464"/>
      </right>
      <top style="medium">
        <color rgb="FF646464"/>
      </top>
    </border>
    <border>
      <left style="medium">
        <color rgb="FF646464"/>
      </left>
      <bottom style="medium">
        <color rgb="FF646464"/>
      </bottom>
    </border>
    <border>
      <bottom style="medium">
        <color rgb="FF646464"/>
      </bottom>
    </border>
    <border>
      <right style="medium">
        <color rgb="FF646464"/>
      </right>
      <bottom style="medium">
        <color rgb="FF646464"/>
      </bottom>
    </border>
  </borders>
  <cellStyleXfs count="1">
    <xf numFmtId="0" fontId="0" fillId="0" borderId="0">
      <alignment vertical="top"/>
      <protection locked="0"/>
    </xf>
  </cellStyleXfs>
  <cellXfs count="129">
    <xf numFmtId="0" fontId="0" fillId="0" borderId="0" xfId="0" applyNumberFormat="1" applyFont="1" applyFill="1" applyBorder="1" applyAlignment="1" applyProtection="1">
      <alignment vertical="top"/>
      <protection locked="0"/>
    </xf>
    <xf numFmtId="0" fontId="1" fillId="0" borderId="0" xfId="0" applyFont="1" applyAlignment="1" applyProtection="1">
      <alignment vertical="top"/>
      <protection locked="0"/>
    </xf>
    <xf numFmtId="0" fontId="1" fillId="0" borderId="0" xfId="0" applyFont="1" applyAlignment="1" applyProtection="1">
      <alignment horizontal="center" vertical="center"/>
      <protection locked="0"/>
    </xf>
    <xf numFmtId="49" fontId="2" fillId="0" borderId="0" xfId="0" applyNumberFormat="1" applyFont="1" applyAlignment="1" applyProtection="1">
      <alignment horizontal="center" vertical="center" shrinkToFit="1"/>
      <protection locked="0"/>
    </xf>
    <xf numFmtId="0" fontId="2" fillId="0" borderId="0" xfId="0" applyFont="1" applyAlignment="1" applyProtection="1">
      <alignment vertical="top"/>
      <protection locked="0"/>
    </xf>
    <xf numFmtId="0" fontId="3" fillId="0" borderId="0" xfId="0" applyFont="1" applyAlignment="1" applyProtection="1">
      <alignment horizontal="center" vertical="center"/>
      <protection locked="0"/>
    </xf>
    <xf numFmtId="0" fontId="1" fillId="0" borderId="1" xfId="0" applyFont="1" applyBorder="1" applyAlignment="1" applyProtection="1">
      <alignment vertical="top"/>
      <protection locked="0"/>
    </xf>
    <xf numFmtId="0" fontId="4" fillId="0" borderId="1" xfId="0" applyFont="1" applyBorder="1" applyAlignment="1" applyProtection="1">
      <alignment vertical="top"/>
      <protection locked="0"/>
    </xf>
    <xf numFmtId="0" fontId="5" fillId="0" borderId="0" xfId="0" applyFont="1" applyAlignment="1" applyProtection="1">
      <alignment horizontal="center" vertical="top"/>
      <protection locked="0"/>
    </xf>
    <xf numFmtId="49" fontId="5" fillId="0" borderId="0" xfId="0" applyNumberFormat="1" applyFont="1" applyAlignment="1" applyProtection="1">
      <alignment horizontal="center" vertical="center" shrinkToFit="1"/>
      <protection locked="0"/>
    </xf>
    <xf numFmtId="49" fontId="6" fillId="0" borderId="1" xfId="0" applyNumberFormat="1" applyFont="1" applyBorder="1" applyAlignment="1" applyProtection="1">
      <alignment vertical="top" wrapText="1"/>
      <protection locked="0"/>
    </xf>
    <xf numFmtId="0" fontId="5" fillId="0" borderId="0" xfId="0" applyFont="1" applyAlignment="1" applyProtection="1">
      <alignment vertical="top"/>
      <protection locked="0"/>
    </xf>
    <xf numFmtId="49" fontId="7" fillId="0" borderId="0" xfId="0" applyNumberFormat="1" applyFont="1" applyAlignment="1" applyProtection="1">
      <alignment horizontal="center" vertical="top" wrapText="1"/>
      <protection locked="0"/>
    </xf>
    <xf numFmtId="49" fontId="4" fillId="0" borderId="1" xfId="0" applyNumberFormat="1" applyFont="1" applyBorder="1" applyAlignment="1" applyProtection="1">
      <alignment vertical="top" wrapText="1"/>
      <protection locked="0"/>
    </xf>
    <xf numFmtId="49" fontId="8" fillId="0" borderId="2" xfId="0" applyNumberFormat="1" applyFont="1" applyBorder="1" applyAlignment="1" applyProtection="1">
      <alignment horizontal="center" vertical="center" shrinkToFit="1"/>
      <protection locked="0"/>
    </xf>
    <xf numFmtId="49" fontId="8" fillId="0" borderId="3" xfId="0" applyNumberFormat="1" applyFont="1" applyBorder="1" applyAlignment="1" applyProtection="1">
      <alignment horizontal="center" vertical="center" shrinkToFit="1"/>
      <protection locked="0"/>
    </xf>
    <xf numFmtId="49" fontId="8" fillId="0" borderId="4" xfId="0" applyNumberFormat="1" applyFont="1" applyBorder="1" applyAlignment="1" applyProtection="1">
      <alignment horizontal="center" vertical="center" shrinkToFit="1"/>
      <protection locked="0"/>
    </xf>
    <xf numFmtId="49" fontId="8" fillId="0" borderId="5" xfId="0" applyNumberFormat="1" applyFont="1" applyBorder="1" applyAlignment="1" applyProtection="1">
      <alignment horizontal="center" vertical="center" shrinkToFit="1"/>
      <protection locked="0"/>
    </xf>
    <xf numFmtId="49" fontId="8" fillId="0" borderId="6" xfId="0" applyNumberFormat="1" applyFont="1" applyBorder="1" applyAlignment="1" applyProtection="1">
      <alignment horizontal="center" vertical="center" shrinkToFit="1"/>
      <protection locked="0"/>
    </xf>
    <xf numFmtId="49" fontId="8" fillId="0" borderId="7" xfId="0" applyNumberFormat="1" applyFont="1" applyBorder="1" applyAlignment="1" applyProtection="1">
      <alignment horizontal="center" vertical="center" shrinkToFit="1"/>
      <protection locked="0"/>
    </xf>
    <xf numFmtId="49" fontId="6" fillId="0" borderId="1" xfId="0" applyNumberFormat="1" applyFont="1" applyBorder="1" applyAlignment="1" applyProtection="1">
      <alignment vertical="top" wrapText="1" shrinkToFit="1"/>
      <protection locked="0"/>
    </xf>
    <xf numFmtId="49" fontId="8" fillId="0" borderId="8" xfId="0" applyNumberFormat="1" applyFont="1" applyBorder="1" applyAlignment="1" applyProtection="1">
      <alignment horizontal="center" vertical="center" shrinkToFit="1"/>
      <protection locked="0"/>
    </xf>
    <xf numFmtId="49" fontId="8" fillId="0" borderId="9" xfId="0" applyNumberFormat="1" applyFont="1" applyBorder="1" applyAlignment="1" applyProtection="1">
      <alignment horizontal="center" vertical="center" shrinkToFit="1"/>
      <protection locked="0"/>
    </xf>
    <xf numFmtId="49" fontId="8" fillId="0" borderId="10" xfId="0" applyNumberFormat="1" applyFont="1" applyBorder="1" applyAlignment="1" applyProtection="1">
      <alignment horizontal="center" vertical="center" shrinkToFit="1"/>
      <protection locked="0"/>
    </xf>
    <xf numFmtId="49" fontId="9" fillId="0" borderId="0" xfId="0" applyNumberFormat="1" applyFont="1" applyAlignment="1" applyProtection="1">
      <alignment horizontal="center" vertical="center" shrinkToFit="1"/>
      <protection locked="0"/>
    </xf>
    <xf numFmtId="49" fontId="1" fillId="0" borderId="0" xfId="0" applyNumberFormat="1" applyFont="1" applyAlignment="1" applyProtection="1">
      <alignment vertical="center" shrinkToFit="1"/>
      <protection locked="0"/>
    </xf>
    <xf numFmtId="49" fontId="6" fillId="0" borderId="0" xfId="0" applyNumberFormat="1" applyFont="1" applyAlignment="1" applyProtection="1">
      <alignment vertical="center" shrinkToFit="1"/>
      <protection locked="0"/>
    </xf>
    <xf numFmtId="49" fontId="10" fillId="0" borderId="0" xfId="0" applyNumberFormat="1" applyFont="1" applyAlignment="1" applyProtection="1">
      <alignment horizontal="left" vertical="center" wrapText="1"/>
      <protection locked="0"/>
    </xf>
    <xf numFmtId="49" fontId="1" fillId="0" borderId="0" xfId="0" applyNumberFormat="1" applyFont="1" applyAlignment="1" applyProtection="1">
      <alignment vertical="top" wrapText="1"/>
      <protection locked="0"/>
    </xf>
    <xf numFmtId="0" fontId="11" fillId="0" borderId="11" xfId="0" applyFont="1" applyBorder="1" applyAlignment="1" applyProtection="1">
      <alignment vertical="center"/>
      <protection locked="0"/>
    </xf>
    <xf numFmtId="49" fontId="12" fillId="0" borderId="0" xfId="0" applyNumberFormat="1" applyFont="1" applyAlignment="1" applyProtection="1">
      <alignment horizontal="left" vertical="top" wrapText="1"/>
      <protection locked="0"/>
    </xf>
    <xf numFmtId="0" fontId="11" fillId="0" borderId="1" xfId="0" applyFont="1" applyBorder="1" applyAlignment="1" applyProtection="1">
      <alignment vertical="center"/>
      <protection locked="0"/>
    </xf>
    <xf numFmtId="0" fontId="0" fillId="0" borderId="0" xfId="0" applyAlignment="1" applyProtection="1">
      <alignment vertical="top"/>
    </xf>
    <xf numFmtId="0" fontId="0" fillId="0" borderId="0" xfId="0" applyAlignment="1" applyProtection="1">
      <alignment vertical="top"/>
      <protection locked="0"/>
    </xf>
    <xf numFmtId="0" fontId="13" fillId="0" borderId="12" xfId="0" applyFont="1" applyBorder="1" applyAlignment="1" applyProtection="1">
      <alignment horizontal="center" vertical="top"/>
    </xf>
    <xf numFmtId="0" fontId="13" fillId="0" borderId="13" xfId="0" applyFont="1" applyBorder="1" applyAlignment="1" applyProtection="1">
      <alignment horizontal="center" vertical="top"/>
    </xf>
    <xf numFmtId="0" fontId="13" fillId="0" borderId="14" xfId="0" applyFont="1" applyBorder="1" applyAlignment="1" applyProtection="1">
      <alignment horizontal="center" vertical="top"/>
    </xf>
    <xf numFmtId="0" fontId="14" fillId="2" borderId="0" xfId="0" applyFont="1" applyFill="1" applyAlignment="1" applyProtection="1">
      <alignment horizontal="center" vertical="center" wrapText="1"/>
      <protection locked="0"/>
    </xf>
    <xf numFmtId="0" fontId="15" fillId="0" borderId="15" xfId="0" applyFont="1" applyBorder="1" applyAlignment="1" applyProtection="1">
      <alignment horizontal="center" vertical="top"/>
    </xf>
    <xf numFmtId="0" fontId="15" fillId="0" borderId="0" xfId="0" applyFont="1" applyBorder="1" applyAlignment="1" applyProtection="1">
      <alignment horizontal="center" vertical="top"/>
    </xf>
    <xf numFmtId="0" fontId="15" fillId="0" borderId="16" xfId="0" applyFont="1" applyBorder="1" applyAlignment="1" applyProtection="1">
      <alignment horizontal="center" vertical="top"/>
    </xf>
    <xf numFmtId="0" fontId="0" fillId="2" borderId="0" xfId="0" applyFill="1" applyAlignment="1" applyProtection="1">
      <alignment vertical="top"/>
      <protection locked="0"/>
    </xf>
    <xf numFmtId="0" fontId="16" fillId="2" borderId="15" xfId="0"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wrapText="1"/>
    </xf>
    <xf numFmtId="0" fontId="16" fillId="2" borderId="16"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protection locked="0"/>
    </xf>
    <xf numFmtId="0" fontId="18" fillId="2" borderId="17" xfId="0" applyFont="1" applyFill="1" applyBorder="1" applyAlignment="1" applyProtection="1">
      <alignment horizontal="center" vertical="top"/>
    </xf>
    <xf numFmtId="0" fontId="18" fillId="2" borderId="18" xfId="0" applyFont="1" applyFill="1" applyBorder="1" applyAlignment="1" applyProtection="1">
      <alignment horizontal="center" vertical="top"/>
    </xf>
    <xf numFmtId="0" fontId="18" fillId="2" borderId="19" xfId="0" applyFont="1" applyFill="1" applyBorder="1" applyAlignment="1" applyProtection="1">
      <alignment horizontal="center" vertical="top"/>
    </xf>
    <xf numFmtId="0" fontId="19" fillId="2" borderId="20" xfId="0" applyFont="1" applyFill="1" applyBorder="1" applyAlignment="1" applyProtection="1">
      <alignment horizontal="center" vertical="center" wrapText="1"/>
      <protection locked="0"/>
    </xf>
    <xf numFmtId="0" fontId="19" fillId="2" borderId="21" xfId="0" applyFont="1" applyFill="1" applyBorder="1" applyAlignment="1" applyProtection="1">
      <alignment horizontal="center" vertical="center" wrapText="1"/>
      <protection locked="0"/>
    </xf>
    <xf numFmtId="0" fontId="19" fillId="2" borderId="22" xfId="0" applyFont="1" applyFill="1" applyBorder="1" applyAlignment="1" applyProtection="1">
      <alignment horizontal="center" vertical="center" wrapText="1"/>
      <protection locked="0"/>
    </xf>
    <xf numFmtId="0" fontId="19" fillId="2" borderId="23" xfId="0" applyFont="1" applyFill="1" applyBorder="1" applyAlignment="1" applyProtection="1">
      <alignment horizontal="center" vertical="center" wrapText="1"/>
      <protection locked="0"/>
    </xf>
    <xf numFmtId="0" fontId="19" fillId="2" borderId="24" xfId="0" applyFont="1" applyFill="1" applyBorder="1" applyAlignment="1" applyProtection="1">
      <alignment horizontal="center" vertical="center" wrapText="1"/>
      <protection locked="0"/>
    </xf>
    <xf numFmtId="0" fontId="19" fillId="2" borderId="25" xfId="0" applyFont="1" applyFill="1" applyBorder="1" applyAlignment="1" applyProtection="1">
      <alignment horizontal="center" vertical="center" wrapText="1"/>
      <protection locked="0"/>
    </xf>
    <xf numFmtId="0" fontId="20" fillId="2" borderId="26" xfId="0" applyFont="1" applyFill="1" applyBorder="1" applyAlignment="1" applyProtection="1">
      <alignment horizontal="center" vertical="center"/>
      <protection locked="0"/>
    </xf>
    <xf numFmtId="0" fontId="20" fillId="2" borderId="27" xfId="0" applyFont="1" applyFill="1" applyBorder="1" applyAlignment="1" applyProtection="1">
      <alignment horizontal="center" vertical="center"/>
      <protection locked="0"/>
    </xf>
    <xf numFmtId="0" fontId="20" fillId="2" borderId="28" xfId="0" applyFont="1" applyFill="1" applyBorder="1" applyAlignment="1" applyProtection="1">
      <alignment horizontal="center" vertical="center"/>
      <protection locked="0"/>
    </xf>
    <xf numFmtId="0" fontId="21" fillId="2" borderId="0" xfId="0" applyFont="1" applyFill="1" applyAlignment="1" applyProtection="1">
      <alignment horizontal="center" vertical="center"/>
      <protection locked="0"/>
    </xf>
    <xf numFmtId="0" fontId="22" fillId="2" borderId="29" xfId="0" applyFont="1" applyFill="1" applyBorder="1" applyAlignment="1" applyProtection="1">
      <alignment horizontal="center" vertical="top"/>
      <protection locked="0"/>
    </xf>
    <xf numFmtId="0" fontId="22" fillId="2" borderId="30" xfId="0" applyFont="1" applyFill="1" applyBorder="1" applyAlignment="1" applyProtection="1">
      <alignment horizontal="center" vertical="top"/>
      <protection locked="0"/>
    </xf>
    <xf numFmtId="0" fontId="22" fillId="2" borderId="31" xfId="0" applyFont="1" applyFill="1" applyBorder="1" applyAlignment="1" applyProtection="1">
      <alignment horizontal="center" vertical="top"/>
      <protection locked="0"/>
    </xf>
    <xf numFmtId="0" fontId="22" fillId="2" borderId="32" xfId="0" applyFont="1" applyFill="1" applyBorder="1" applyAlignment="1" applyProtection="1">
      <alignment horizontal="center" vertical="top"/>
      <protection locked="0"/>
    </xf>
    <xf numFmtId="0" fontId="22" fillId="2" borderId="33" xfId="0" applyFont="1" applyFill="1" applyBorder="1" applyAlignment="1" applyProtection="1">
      <alignment horizontal="center" vertical="top"/>
      <protection locked="0"/>
    </xf>
    <xf numFmtId="0" fontId="22" fillId="2" borderId="34" xfId="0" applyFont="1" applyFill="1" applyBorder="1" applyAlignment="1" applyProtection="1">
      <alignment horizontal="center" vertical="top"/>
      <protection locked="0"/>
    </xf>
    <xf numFmtId="0" fontId="23" fillId="3" borderId="35" xfId="0" applyFont="1" applyFill="1" applyBorder="1" applyAlignment="1" applyProtection="1">
      <alignment horizontal="center" vertical="center"/>
      <protection locked="0"/>
    </xf>
    <xf numFmtId="0" fontId="23" fillId="3" borderId="36" xfId="0" applyFont="1" applyFill="1" applyBorder="1" applyAlignment="1" applyProtection="1">
      <alignment horizontal="center" vertical="center"/>
    </xf>
    <xf numFmtId="0" fontId="23" fillId="3" borderId="36" xfId="0" applyFont="1" applyFill="1" applyBorder="1" applyAlignment="1" applyProtection="1">
      <alignment horizontal="center" vertical="center"/>
      <protection locked="0"/>
    </xf>
    <xf numFmtId="0" fontId="23" fillId="3" borderId="37" xfId="0" applyFont="1" applyFill="1" applyBorder="1" applyAlignment="1" applyProtection="1">
      <alignment horizontal="center" vertical="center"/>
      <protection locked="0"/>
    </xf>
    <xf numFmtId="0" fontId="24" fillId="2" borderId="0" xfId="0" applyFont="1" applyFill="1" applyAlignment="1" applyProtection="1">
      <alignment vertical="center"/>
      <protection locked="0"/>
    </xf>
    <xf numFmtId="49" fontId="25" fillId="4" borderId="38" xfId="0" applyNumberFormat="1" applyFont="1" applyFill="1" applyBorder="1" applyAlignment="1" applyProtection="1">
      <alignment horizontal="left" vertical="center" wrapText="1"/>
    </xf>
    <xf numFmtId="0" fontId="25" fillId="4" borderId="39" xfId="0" applyFont="1" applyFill="1" applyBorder="1" applyAlignment="1" applyProtection="1">
      <alignment horizontal="left" vertical="center"/>
    </xf>
    <xf numFmtId="0" fontId="26" fillId="4" borderId="40" xfId="0" applyFont="1" applyFill="1" applyBorder="1" applyAlignment="1" applyProtection="1">
      <alignment horizontal="left" vertical="center" wrapText="1"/>
    </xf>
    <xf numFmtId="0" fontId="25" fillId="2" borderId="40" xfId="0" applyFont="1" applyFill="1" applyBorder="1" applyAlignment="1" applyProtection="1">
      <alignment horizontal="center" vertical="center"/>
    </xf>
    <xf numFmtId="0" fontId="25" fillId="2" borderId="40" xfId="0" applyFont="1" applyFill="1" applyBorder="1" applyAlignment="1" applyProtection="1">
      <alignment horizontal="right" vertical="center"/>
    </xf>
    <xf numFmtId="0" fontId="25" fillId="2" borderId="40" xfId="0" applyFont="1" applyFill="1" applyBorder="1" applyAlignment="1" applyProtection="1">
      <alignment horizontal="right" vertical="center"/>
      <protection locked="0"/>
    </xf>
    <xf numFmtId="0" fontId="25" fillId="3" borderId="41" xfId="0" applyFont="1" applyFill="1" applyBorder="1" applyAlignment="1" applyProtection="1">
      <alignment horizontal="right" vertical="center"/>
    </xf>
    <xf numFmtId="0" fontId="25" fillId="0" borderId="38" xfId="0" applyFont="1" applyBorder="1" applyAlignment="1" applyProtection="1">
      <alignment horizontal="left" vertical="center"/>
      <protection locked="0"/>
    </xf>
    <xf numFmtId="0" fontId="25" fillId="2" borderId="38" xfId="0" applyFont="1" applyFill="1" applyBorder="1" applyAlignment="1" applyProtection="1">
      <alignment horizontal="left" vertical="center"/>
    </xf>
    <xf numFmtId="0" fontId="25" fillId="2" borderId="39" xfId="0" applyFont="1" applyFill="1" applyBorder="1" applyAlignment="1" applyProtection="1">
      <alignment horizontal="left" vertical="center"/>
    </xf>
    <xf numFmtId="0" fontId="26" fillId="2" borderId="40" xfId="0" applyFont="1" applyFill="1" applyBorder="1" applyAlignment="1" applyProtection="1">
      <alignment horizontal="left" vertical="center"/>
    </xf>
    <xf numFmtId="49" fontId="25" fillId="5" borderId="38" xfId="0" applyNumberFormat="1" applyFont="1" applyFill="1" applyBorder="1" applyAlignment="1" applyProtection="1">
      <alignment vertical="center" wrapText="1"/>
    </xf>
    <xf numFmtId="0" fontId="25" fillId="5" borderId="39" xfId="0" applyFont="1" applyFill="1" applyBorder="1" applyAlignment="1" applyProtection="1">
      <alignment vertical="center"/>
    </xf>
    <xf numFmtId="0" fontId="26" fillId="5" borderId="40" xfId="0" applyFont="1" applyFill="1" applyBorder="1" applyAlignment="1" applyProtection="1">
      <alignment vertical="center" wrapText="1"/>
    </xf>
    <xf numFmtId="0" fontId="25" fillId="2" borderId="38" xfId="0" applyFont="1" applyFill="1" applyBorder="1" applyAlignment="1" applyProtection="1">
      <alignment vertical="center"/>
    </xf>
    <xf numFmtId="0" fontId="25" fillId="2" borderId="39" xfId="0" applyFont="1" applyFill="1" applyBorder="1" applyAlignment="1" applyProtection="1">
      <alignment vertical="center"/>
    </xf>
    <xf numFmtId="0" fontId="26" fillId="2" borderId="40" xfId="0" applyFont="1" applyFill="1" applyBorder="1" applyAlignment="1" applyProtection="1">
      <alignment vertical="center"/>
    </xf>
    <xf numFmtId="49" fontId="25" fillId="3" borderId="38" xfId="0" applyNumberFormat="1" applyFont="1" applyFill="1" applyBorder="1" applyAlignment="1" applyProtection="1">
      <alignment vertical="center" wrapText="1"/>
    </xf>
    <xf numFmtId="0" fontId="25" fillId="3" borderId="39" xfId="0" applyFont="1" applyFill="1" applyBorder="1" applyAlignment="1" applyProtection="1">
      <alignment vertical="center"/>
    </xf>
    <xf numFmtId="0" fontId="26" fillId="3" borderId="40" xfId="0" applyFont="1" applyFill="1" applyBorder="1" applyAlignment="1" applyProtection="1">
      <alignment vertical="center" wrapText="1"/>
    </xf>
    <xf numFmtId="49" fontId="25" fillId="2" borderId="40" xfId="0" applyNumberFormat="1" applyFont="1" applyFill="1" applyBorder="1" applyAlignment="1" applyProtection="1">
      <alignment horizontal="center" vertical="center" wrapText="1"/>
    </xf>
    <xf numFmtId="3" fontId="25" fillId="2" borderId="40" xfId="0" applyNumberFormat="1" applyFont="1" applyFill="1" applyBorder="1" applyAlignment="1" applyProtection="1">
      <alignment horizontal="right" vertical="center"/>
    </xf>
    <xf numFmtId="3" fontId="25" fillId="2" borderId="40" xfId="0" applyNumberFormat="1" applyFont="1" applyFill="1" applyBorder="1" applyAlignment="1" applyProtection="1">
      <alignment horizontal="right" vertical="center"/>
      <protection locked="0"/>
    </xf>
    <xf numFmtId="7" fontId="25" fillId="2" borderId="40" xfId="0" applyNumberFormat="1" applyFont="1" applyFill="1" applyBorder="1" applyAlignment="1" applyProtection="1">
      <alignment horizontal="right" vertical="center"/>
      <protection locked="0"/>
    </xf>
    <xf numFmtId="164" fontId="25" fillId="2" borderId="40" xfId="0" applyNumberFormat="1" applyFont="1" applyFill="1" applyBorder="1" applyAlignment="1" applyProtection="1">
      <alignment horizontal="right" vertical="center"/>
      <protection locked="0"/>
    </xf>
    <xf numFmtId="7" fontId="25" fillId="3" borderId="41" xfId="0" applyNumberFormat="1" applyFont="1" applyFill="1" applyBorder="1" applyAlignment="1" applyProtection="1">
      <alignment horizontal="right" vertical="center"/>
    </xf>
    <xf numFmtId="49" fontId="25" fillId="0" borderId="38" xfId="0" applyNumberFormat="1" applyFont="1" applyBorder="1" applyAlignment="1" applyProtection="1">
      <alignment vertical="center" wrapText="1"/>
    </xf>
    <xf numFmtId="0" fontId="25" fillId="0" borderId="39" xfId="0" applyFont="1" applyBorder="1" applyAlignment="1" applyProtection="1">
      <alignment vertical="center"/>
    </xf>
    <xf numFmtId="0" fontId="26" fillId="0" borderId="40" xfId="0" applyFont="1" applyBorder="1" applyAlignment="1" applyProtection="1">
      <alignment horizontal="left" vertical="center" wrapText="1"/>
    </xf>
    <xf numFmtId="49" fontId="0" fillId="0" borderId="0" xfId="0" applyNumberFormat="1" applyAlignment="1" applyProtection="1">
      <alignment vertical="top" wrapText="1"/>
    </xf>
    <xf numFmtId="0" fontId="0" fillId="0" borderId="0" xfId="0" applyAlignment="1" applyProtection="1">
      <alignment vertical="top" wrapText="1"/>
    </xf>
    <xf numFmtId="49" fontId="27" fillId="6" borderId="42" xfId="0" applyNumberFormat="1" applyFont="1" applyFill="1" applyBorder="1" applyAlignment="1" applyProtection="1">
      <alignment horizontal="left" vertical="center" wrapText="1" indent="11"/>
    </xf>
    <xf numFmtId="49" fontId="27" fillId="6" borderId="0" xfId="0" applyNumberFormat="1" applyFont="1" applyFill="1" applyBorder="1" applyAlignment="1" applyProtection="1">
      <alignment horizontal="left" vertical="center" wrapText="1" indent="11"/>
    </xf>
    <xf numFmtId="7" fontId="25" fillId="6" borderId="41" xfId="0" applyNumberFormat="1" applyFont="1" applyFill="1" applyBorder="1" applyAlignment="1" applyProtection="1">
      <alignment horizontal="right" vertical="center"/>
    </xf>
    <xf numFmtId="0" fontId="27" fillId="6" borderId="0" xfId="0" applyFont="1" applyFill="1" applyAlignment="1" applyProtection="1">
      <alignment horizontal="left" vertical="center"/>
      <protection locked="0"/>
    </xf>
    <xf numFmtId="49" fontId="27" fillId="7" borderId="43" xfId="0" applyNumberFormat="1" applyFont="1" applyFill="1" applyBorder="1" applyAlignment="1" applyProtection="1">
      <alignment horizontal="left" vertical="center" wrapText="1" indent="11"/>
    </xf>
    <xf numFmtId="49" fontId="27" fillId="7" borderId="44" xfId="0" applyNumberFormat="1" applyFont="1" applyFill="1" applyBorder="1" applyAlignment="1" applyProtection="1">
      <alignment horizontal="left" vertical="center" wrapText="1" indent="11"/>
    </xf>
    <xf numFmtId="49" fontId="27" fillId="7" borderId="45" xfId="0" applyNumberFormat="1" applyFont="1" applyFill="1" applyBorder="1" applyAlignment="1" applyProtection="1">
      <alignment horizontal="left" vertical="center" wrapText="1" indent="11"/>
    </xf>
    <xf numFmtId="7" fontId="25" fillId="7" borderId="46" xfId="0" applyNumberFormat="1" applyFont="1" applyFill="1" applyBorder="1" applyAlignment="1" applyProtection="1">
      <alignment horizontal="right" vertical="center"/>
    </xf>
    <xf numFmtId="0" fontId="27" fillId="7" borderId="0" xfId="0" applyFont="1" applyFill="1" applyAlignment="1" applyProtection="1">
      <alignment horizontal="left" vertical="center"/>
      <protection locked="0"/>
    </xf>
    <xf numFmtId="49" fontId="27" fillId="0" borderId="42" xfId="0" applyNumberFormat="1" applyFont="1" applyBorder="1" applyAlignment="1" applyProtection="1">
      <alignment vertical="top" wrapText="1"/>
    </xf>
    <xf numFmtId="0" fontId="28" fillId="0" borderId="0" xfId="0" applyFont="1" applyAlignment="1" applyProtection="1">
      <alignment vertical="top"/>
    </xf>
    <xf numFmtId="0" fontId="27" fillId="0" borderId="40" xfId="0" applyFont="1" applyBorder="1" applyAlignment="1" applyProtection="1">
      <alignment vertical="top" wrapText="1"/>
    </xf>
    <xf numFmtId="0" fontId="29" fillId="0" borderId="40" xfId="0" applyFont="1" applyBorder="1" applyAlignment="1" applyProtection="1">
      <alignment vertical="center"/>
    </xf>
    <xf numFmtId="0" fontId="0" fillId="0" borderId="40" xfId="0" applyBorder="1" applyAlignment="1" applyProtection="1">
      <alignment vertical="top"/>
      <protection locked="0"/>
    </xf>
    <xf numFmtId="0" fontId="29" fillId="0" borderId="40" xfId="0" applyFont="1" applyBorder="1" applyAlignment="1" applyProtection="1">
      <alignment vertical="center"/>
      <protection locked="0"/>
    </xf>
    <xf numFmtId="0" fontId="29" fillId="0" borderId="41" xfId="0" applyFont="1" applyBorder="1" applyAlignment="1" applyProtection="1">
      <alignment horizontal="right" vertical="center"/>
    </xf>
    <xf numFmtId="0" fontId="30" fillId="0" borderId="0" xfId="0" applyFont="1" applyAlignment="1" applyProtection="1">
      <alignment vertical="top"/>
      <protection locked="0"/>
    </xf>
    <xf numFmtId="4" fontId="25" fillId="2" borderId="40" xfId="0" applyNumberFormat="1" applyFont="1" applyFill="1" applyBorder="1" applyAlignment="1" applyProtection="1">
      <alignment horizontal="right" vertical="center"/>
    </xf>
    <xf numFmtId="4" fontId="25" fillId="2" borderId="40" xfId="0" applyNumberFormat="1" applyFont="1" applyFill="1" applyBorder="1" applyAlignment="1" applyProtection="1">
      <alignment horizontal="right" vertical="center"/>
      <protection locked="0"/>
    </xf>
    <xf numFmtId="49" fontId="31" fillId="3" borderId="47" xfId="0" applyNumberFormat="1" applyFont="1" applyFill="1" applyBorder="1" applyAlignment="1" applyProtection="1">
      <alignment horizontal="left" vertical="center" wrapText="1"/>
    </xf>
    <xf numFmtId="49" fontId="31" fillId="3" borderId="48" xfId="0" applyNumberFormat="1" applyFont="1" applyFill="1" applyBorder="1" applyAlignment="1" applyProtection="1">
      <alignment horizontal="left" vertical="center" wrapText="1"/>
    </xf>
    <xf numFmtId="7" fontId="25" fillId="3" borderId="49" xfId="0" applyNumberFormat="1" applyFont="1" applyFill="1" applyBorder="1" applyAlignment="1" applyProtection="1">
      <alignment horizontal="right" vertical="center"/>
    </xf>
    <xf numFmtId="0" fontId="25" fillId="3" borderId="0" xfId="0" applyFont="1" applyFill="1" applyAlignment="1" applyProtection="1">
      <alignment horizontal="left" vertical="center"/>
      <protection locked="0"/>
    </xf>
    <xf numFmtId="49" fontId="31" fillId="3" borderId="42" xfId="0" applyNumberFormat="1" applyFont="1" applyFill="1" applyBorder="1" applyAlignment="1" applyProtection="1">
      <alignment horizontal="left" vertical="center" wrapText="1"/>
    </xf>
    <xf numFmtId="49" fontId="31" fillId="3" borderId="0" xfId="0" applyNumberFormat="1" applyFont="1" applyFill="1" applyBorder="1" applyAlignment="1" applyProtection="1">
      <alignment horizontal="left" vertical="center" wrapText="1"/>
    </xf>
    <xf numFmtId="49" fontId="31" fillId="3" borderId="50" xfId="0" applyNumberFormat="1" applyFont="1" applyFill="1" applyBorder="1" applyAlignment="1" applyProtection="1">
      <alignment horizontal="left" vertical="center" wrapText="1"/>
    </xf>
    <xf numFmtId="49" fontId="31" fillId="3" borderId="51" xfId="0" applyNumberFormat="1" applyFont="1" applyFill="1" applyBorder="1" applyAlignment="1" applyProtection="1">
      <alignment horizontal="left" vertical="center" wrapText="1"/>
    </xf>
    <xf numFmtId="7" fontId="25" fillId="3" borderId="52" xfId="0" applyNumberFormat="1" applyFont="1" applyFill="1" applyBorder="1" applyAlignment="1" applyProtection="1">
      <alignment horizontal="right" vertical="center"/>
    </xf>
  </cellXfs>
  <cellStyles count="1">
    <cellStyle name="Normal" xfId="0" builtinId="0"/>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9525</xdr:rowOff>
    </xdr:from>
    <xdr:to>
      <xdr:col>0</xdr:col>
      <xdr:colOff>1162050</xdr:colOff>
      <xdr:row>1</xdr:row>
      <xdr:rowOff>381000</xdr:rowOff>
    </xdr:to>
    <xdr:sp>
      <xdr:nvSpPr>
        <xdr:cNvPr id="2" name="ImageCell2"/>
        <xdr:cNvSpPr/>
      </xdr:nvSpPr>
      <xdr:spPr>
        <a:xfrm>
          <a:off x="0" y="0"/>
          <a:ext cx="0" cy="0"/>
        </a:xfrm>
        <a:prstGeom prst="rect"/>
        <a:blipFill dpi="0">
          <a:blip xmlns:r="http://schemas.openxmlformats.org/officeDocument/2006/relationships" r:embed="rId1"/>
          <a:srcRect/>
          <a:stretch>
            <a:fillRect/>
          </a:stretch>
        </a:blipFill>
      </xdr:spPr>
    </xdr:sp>
    <xdr:clientData/>
  </xdr:twoCellAnchor>
</xdr:wsDr>
</file>

<file path=xl/theme/theme1.xml><?xml version="1.0" encoding="utf-8"?>
<a:theme xmlns:a="http://schemas.openxmlformats.org/drawingml/2006/main" name="Default">
  <a:themeElements>
    <a:clrScheme name="Office">
      <a:dk1>
        <a:sysClr val="windowText"/>
      </a:dk1>
      <a:lt1>
        <a:sysClr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sheet1.xml><?xml version="1.0" encoding="utf-8"?>
<worksheet xmlns:r="http://schemas.openxmlformats.org/officeDocument/2006/relationships" xmlns="http://schemas.openxmlformats.org/spreadsheetml/2006/main">
  <sheetPr>
    <pageSetUpPr fitToPage="1"/>
  </sheetPr>
  <sheetViews>
    <sheetView showZeros="0" workbookViewId="0">
      <selection activeCell="A1" sqref="A1:A2"/>
    </sheetView>
  </sheetViews>
  <sheetFormatPr defaultColWidth="10" defaultRowHeight="15" customHeight="1"/>
  <cols>
    <col min="1" max="1" width="46.83203" style="1" customWidth="1"/>
    <col min="2" max="2" width="2.832031" style="1" customWidth="1"/>
    <col min="3" max="3" width="9" style="1" customWidth="1"/>
    <col min="4" max="11" width="10" style="1" customWidth="1"/>
    <col min="12" max="16384" width="10" style="1"/>
  </cols>
  <sheetData>
    <row r="1" ht="105" customHeight="1">
      <c r="A1" s="2"/>
      <c r="C1" s="3" t="s">
        <v>0</v>
      </c>
      <c r="D1" s="4"/>
      <c r="E1" s="4"/>
      <c r="F1" s="4"/>
      <c r="G1" s="4"/>
      <c r="H1" s="4"/>
      <c r="I1" s="4"/>
      <c r="J1" s="4"/>
      <c r="K1" s="4"/>
    </row>
    <row r="2" ht="30" customHeight="1">
      <c r="A2" s="2"/>
      <c r="C2" s="5" t="s">
        <v>1</v>
      </c>
      <c r="D2" s="5"/>
      <c r="E2" s="5"/>
      <c r="F2" s="5"/>
      <c r="G2" s="5"/>
      <c r="H2" s="5"/>
      <c r="I2" s="5"/>
      <c r="J2" s="5"/>
      <c r="K2" s="5"/>
    </row>
    <row r="3" ht="15" customHeight="1">
      <c r="A3" s="6"/>
    </row>
    <row r="4" ht="21" customHeight="1">
      <c r="A4" s="7" t="s">
        <v>2</v>
      </c>
      <c r="C4" s="8" t="s">
        <v>3</v>
      </c>
    </row>
    <row r="5" ht="9.75" customHeight="1">
      <c r="A5" s="6"/>
      <c r="C5" s="9" t="s">
        <v>4</v>
      </c>
    </row>
    <row r="6" ht="15" customHeight="1">
      <c r="A6" s="10" t="s">
        <v>5</v>
      </c>
      <c r="C6" s="11"/>
    </row>
    <row r="7" ht="15" customHeight="1">
      <c r="A7" s="10" t="s">
        <v>6</v>
      </c>
      <c r="C7" s="12" t="s">
        <v>7</v>
      </c>
    </row>
    <row r="8" ht="15" customHeight="1">
      <c r="A8" s="10" t="s">
        <v>8</v>
      </c>
    </row>
    <row r="9" ht="15" customHeight="1">
      <c r="A9" s="10" t="s">
        <v>9</v>
      </c>
    </row>
    <row r="10" ht="15" customHeight="1">
      <c r="A10" s="10" t="s">
        <v>10</v>
      </c>
    </row>
    <row r="11" ht="15" customHeight="1">
      <c r="A11" s="6"/>
    </row>
    <row r="12" ht="42" customHeight="1">
      <c r="A12" s="13" t="s">
        <v>11</v>
      </c>
      <c r="D12" s="14" t="s">
        <v>12</v>
      </c>
      <c r="E12" s="15"/>
      <c r="F12" s="15"/>
      <c r="G12" s="15"/>
      <c r="H12" s="15"/>
      <c r="I12" s="15"/>
      <c r="J12" s="16"/>
    </row>
    <row r="13" ht="9.75" customHeight="1">
      <c r="A13" s="6"/>
      <c r="D13" s="17"/>
      <c r="E13" s="18"/>
      <c r="F13" s="18"/>
      <c r="G13" s="18"/>
      <c r="H13" s="18"/>
      <c r="I13" s="18"/>
      <c r="J13" s="19"/>
    </row>
    <row r="14" ht="20.25" customHeight="1">
      <c r="A14" s="20" t="s">
        <v>13</v>
      </c>
      <c r="D14" s="17"/>
      <c r="E14" s="18"/>
      <c r="F14" s="18"/>
      <c r="G14" s="18"/>
      <c r="H14" s="18"/>
      <c r="I14" s="18"/>
      <c r="J14" s="19"/>
    </row>
    <row r="15" ht="15" customHeight="1">
      <c r="A15" s="10" t="s">
        <v>14</v>
      </c>
      <c r="D15" s="21"/>
      <c r="E15" s="22"/>
      <c r="F15" s="22"/>
      <c r="G15" s="22"/>
      <c r="H15" s="22"/>
      <c r="I15" s="22"/>
      <c r="J15" s="23"/>
    </row>
    <row r="16" ht="15" customHeight="1">
      <c r="A16" s="10" t="s">
        <v>15</v>
      </c>
    </row>
    <row r="17" ht="15" customHeight="1">
      <c r="A17" s="6"/>
    </row>
    <row r="18" ht="36.75" customHeight="1">
      <c r="A18" s="13"/>
      <c r="C18" s="24" t="s">
        <v>16</v>
      </c>
      <c r="D18" s="25"/>
      <c r="E18" s="25"/>
      <c r="F18" s="25"/>
      <c r="G18" s="25"/>
      <c r="H18" s="25"/>
      <c r="I18" s="25"/>
      <c r="J18" s="25"/>
      <c r="K18" s="25"/>
    </row>
    <row r="19" ht="9.75" customHeight="1">
      <c r="A19" s="6"/>
      <c r="C19" s="25"/>
      <c r="D19" s="26"/>
      <c r="E19" s="25"/>
      <c r="F19" s="25"/>
      <c r="G19" s="25"/>
      <c r="H19" s="25"/>
      <c r="I19" s="25"/>
      <c r="J19" s="25"/>
      <c r="K19" s="25"/>
    </row>
    <row r="20" ht="15" customHeight="1">
      <c r="A20" s="10"/>
    </row>
    <row r="21" ht="15" customHeight="1">
      <c r="A21" s="10"/>
    </row>
    <row r="22" ht="15" customHeight="1">
      <c r="A22" s="10"/>
      <c r="C22" s="27" t="s">
        <v>17</v>
      </c>
      <c r="D22" s="28"/>
      <c r="E22" s="28"/>
      <c r="F22" s="28"/>
      <c r="G22" s="28"/>
      <c r="H22" s="28"/>
      <c r="I22" s="28"/>
      <c r="J22" s="28"/>
    </row>
    <row r="23" ht="15" customHeight="1">
      <c r="A23" s="10"/>
      <c r="D23" s="28"/>
      <c r="E23" s="28"/>
      <c r="F23" s="28"/>
      <c r="G23" s="28"/>
      <c r="H23" s="28"/>
      <c r="I23" s="28"/>
      <c r="J23" s="28"/>
    </row>
    <row r="24" ht="15" customHeight="1">
      <c r="A24" s="6"/>
      <c r="D24" s="28"/>
      <c r="E24" s="28"/>
      <c r="F24" s="28"/>
      <c r="G24" s="28"/>
      <c r="H24" s="28"/>
      <c r="I24" s="28"/>
      <c r="J24" s="28"/>
    </row>
    <row r="25" ht="21" customHeight="1">
      <c r="A25" s="29" t="s">
        <v>18</v>
      </c>
      <c r="C25" s="30"/>
      <c r="D25" s="27"/>
      <c r="E25" s="27"/>
      <c r="F25" s="27"/>
      <c r="G25" s="27"/>
      <c r="H25" s="27"/>
      <c r="I25" s="27"/>
      <c r="J25" s="27"/>
      <c r="K25" s="28"/>
    </row>
    <row r="26" ht="21.75" customHeight="1">
      <c r="A26" s="31" t="s">
        <v>19</v>
      </c>
      <c r="C26" s="27"/>
      <c r="D26" s="27"/>
      <c r="E26" s="27"/>
      <c r="F26" s="27"/>
      <c r="G26" s="27"/>
      <c r="H26" s="27"/>
      <c r="I26" s="27"/>
      <c r="J26" s="27"/>
      <c r="K26" s="28"/>
    </row>
    <row r="27" ht="15" customHeight="1">
      <c r="A27" s="31" t="s">
        <v>20</v>
      </c>
      <c r="C27" s="27"/>
      <c r="D27" s="27"/>
      <c r="E27" s="27"/>
      <c r="F27" s="27"/>
      <c r="G27" s="27"/>
      <c r="H27" s="27"/>
      <c r="I27" s="27"/>
      <c r="J27" s="27"/>
      <c r="K27" s="28"/>
    </row>
    <row r="28" ht="15" customHeight="1">
      <c r="A28" s="31" t="s">
        <v>21</v>
      </c>
      <c r="C28" s="27"/>
      <c r="D28" s="27"/>
      <c r="E28" s="27"/>
      <c r="F28" s="27"/>
      <c r="G28" s="27"/>
      <c r="H28" s="27"/>
      <c r="I28" s="27"/>
      <c r="J28" s="27"/>
      <c r="K28" s="28"/>
    </row>
    <row r="29" ht="15" customHeight="1">
      <c r="A29" s="6"/>
    </row>
  </sheetData>
  <mergeCells count="9">
    <mergeCell ref="C1:K1"/>
    <mergeCell ref="A1:A2"/>
    <mergeCell ref="C4:K4"/>
    <mergeCell ref="C5:K6"/>
    <mergeCell ref="C7:K8"/>
    <mergeCell ref="D12:J15"/>
    <mergeCell ref="C18:K19"/>
    <mergeCell ref="C22:K28"/>
    <mergeCell ref="C2:K2"/>
  </mergeCells>
  <printOptions horizontalCentered="1" verticalCentered="1"/>
  <pageMargins left="0.40625" right="0.40625" top="0.40625" bottom="0.40625" header="0" footer="0"/>
  <pageSetup paperSize="9" useFirstPageNumber="1"/>
  <ignoredErrors>
    <ignoredError sqref="A1:K28" evalError="1" twoDigitTextYear="1" numberStoredAsText="1" formula="1" formulaRange="1" unlockedFormula="1" emptyCellReference="1" listDataValidation="1" calculatedColumn="1"/>
  </ignoredErrors>
  <drawing r:id="rId1"/>
</worksheet>
</file>

<file path=xl/worksheets/sheet2.xml><?xml version="1.0" encoding="utf-8"?>
<worksheet xmlns:r="http://schemas.openxmlformats.org/officeDocument/2006/relationships" xmlns="http://schemas.openxmlformats.org/spreadsheetml/2006/main">
  <sheetViews>
    <sheetView tabSelected="1" showZeros="0" workbookViewId="0">
      <pane activePane="bottomLeft" state="frozen" topLeftCell="A7" ySplit="6"/>
      <selection pane="bottomLeft" activeCell="M75" sqref="M75"/>
    </sheetView>
  </sheetViews>
  <sheetFormatPr defaultColWidth="10" defaultRowHeight="15" customHeight="1"/>
  <cols>
    <col min="1" max="1" width="15" style="32" customWidth="1"/>
    <col min="2" max="2" style="32" hidden="1" customWidth="1"/>
    <col min="3" max="3" width="45.83203" style="32" customWidth="1"/>
    <col min="4" max="4" width="9.332031" style="32" customWidth="1"/>
    <col min="5" max="5" width="14.33203" style="32" hidden="1" customWidth="1"/>
    <col min="6" max="6" width="14.16406" style="32" customWidth="1"/>
    <col min="7" max="7" width="10.33203" style="33" customWidth="1"/>
    <col min="8" max="8" width="10.83203" style="32" hidden="1" customWidth="1"/>
    <col min="9" max="9" width="12" style="33" customWidth="1"/>
    <col min="10" max="12" style="33" hidden="1" customWidth="1"/>
    <col min="13" max="13" width="18.16406" style="32" customWidth="1"/>
    <col min="14" max="14" style="33" hidden="1" customWidth="1"/>
  </cols>
  <sheetData>
    <row r="1" ht="18.75" customHeight="1">
      <c r="A1" s="34" t="s">
        <v>22</v>
      </c>
      <c r="B1" s="35"/>
      <c r="C1" s="35"/>
      <c r="D1" s="35"/>
      <c r="E1" s="35"/>
      <c r="F1" s="35"/>
      <c r="G1" s="35"/>
      <c r="H1" s="35"/>
      <c r="I1" s="35"/>
      <c r="J1" s="35"/>
      <c r="K1" s="35"/>
      <c r="L1" s="35"/>
      <c r="M1" s="36"/>
      <c r="N1" s="37"/>
    </row>
    <row r="2" ht="24" customHeight="1">
      <c r="A2" s="38" t="s">
        <v>1</v>
      </c>
      <c r="B2" s="39"/>
      <c r="C2" s="39"/>
      <c r="D2" s="39"/>
      <c r="E2" s="39"/>
      <c r="F2" s="39"/>
      <c r="G2" s="39"/>
      <c r="H2" s="39"/>
      <c r="I2" s="39"/>
      <c r="J2" s="39"/>
      <c r="K2" s="39"/>
      <c r="L2" s="39"/>
      <c r="M2" s="40"/>
      <c r="N2" s="41"/>
    </row>
    <row r="3" ht="25.5" customHeight="1">
      <c r="A3" s="42" t="s">
        <v>4</v>
      </c>
      <c r="B3" s="43"/>
      <c r="C3" s="43"/>
      <c r="D3" s="43"/>
      <c r="E3" s="43"/>
      <c r="F3" s="43"/>
      <c r="G3" s="43"/>
      <c r="H3" s="43"/>
      <c r="I3" s="43"/>
      <c r="J3" s="43"/>
      <c r="K3" s="43"/>
      <c r="L3" s="43"/>
      <c r="M3" s="44"/>
      <c r="N3" s="45"/>
    </row>
    <row r="4" ht="20.25" customHeight="1">
      <c r="A4" s="46" t="s">
        <v>7</v>
      </c>
      <c r="B4" s="47"/>
      <c r="C4" s="47"/>
      <c r="D4" s="47"/>
      <c r="E4" s="47"/>
      <c r="F4" s="47"/>
      <c r="G4" s="47"/>
      <c r="H4" s="47"/>
      <c r="I4" s="47"/>
      <c r="J4" s="47"/>
      <c r="K4" s="47"/>
      <c r="L4" s="47"/>
      <c r="M4" s="48"/>
      <c r="N4" s="41"/>
    </row>
    <row r="5" ht="15" customHeight="1">
      <c r="A5" s="49" t="s">
        <v>23</v>
      </c>
      <c r="B5" s="50"/>
      <c r="C5" s="50"/>
      <c r="D5" s="50"/>
      <c r="E5" s="50"/>
      <c r="F5" s="50"/>
      <c r="G5" s="50"/>
      <c r="H5" s="50"/>
      <c r="I5" s="50"/>
      <c r="J5" s="50"/>
      <c r="K5" s="50"/>
      <c r="L5" s="50"/>
      <c r="M5" s="51"/>
      <c r="N5" s="41"/>
    </row>
    <row r="6" ht="23.25" customHeight="1">
      <c r="A6" s="52"/>
      <c r="B6" s="53"/>
      <c r="C6" s="53"/>
      <c r="D6" s="53"/>
      <c r="E6" s="53"/>
      <c r="F6" s="53"/>
      <c r="G6" s="53"/>
      <c r="H6" s="53"/>
      <c r="I6" s="53"/>
      <c r="J6" s="53"/>
      <c r="K6" s="53"/>
      <c r="L6" s="53"/>
      <c r="M6" s="54"/>
      <c r="N6" s="41"/>
    </row>
    <row r="7" ht="30" customHeight="1">
      <c r="A7" s="55" t="s">
        <v>24</v>
      </c>
      <c r="B7" s="56"/>
      <c r="C7" s="56"/>
      <c r="D7" s="56"/>
      <c r="E7" s="56"/>
      <c r="F7" s="56"/>
      <c r="G7" s="56"/>
      <c r="H7" s="56"/>
      <c r="I7" s="56"/>
      <c r="J7" s="56"/>
      <c r="K7" s="56"/>
      <c r="L7" s="56"/>
      <c r="M7" s="57"/>
      <c r="N7" s="58"/>
    </row>
    <row r="8" ht="15" customHeight="1">
      <c r="A8" s="59" t="s">
        <v>25</v>
      </c>
      <c r="B8" s="60"/>
      <c r="C8" s="60"/>
      <c r="D8" s="60"/>
      <c r="E8" s="60"/>
      <c r="F8" s="60"/>
      <c r="G8" s="60"/>
      <c r="H8" s="60"/>
      <c r="I8" s="60"/>
      <c r="J8" s="60"/>
      <c r="K8" s="60"/>
      <c r="L8" s="60"/>
      <c r="M8" s="61"/>
      <c r="N8" s="41"/>
    </row>
    <row r="9" ht="14.25" customHeight="1">
      <c r="A9" s="62" t="s">
        <v>26</v>
      </c>
      <c r="B9" s="63"/>
      <c r="C9" s="63"/>
      <c r="D9" s="63"/>
      <c r="E9" s="63"/>
      <c r="F9" s="63"/>
      <c r="G9" s="63"/>
      <c r="H9" s="63"/>
      <c r="I9" s="63"/>
      <c r="J9" s="63"/>
      <c r="K9" s="63"/>
      <c r="L9" s="63"/>
      <c r="M9" s="64"/>
      <c r="N9" s="41"/>
    </row>
    <row r="10" ht="28.5" customHeight="1">
      <c r="A10" s="65" t="s">
        <v>27</v>
      </c>
      <c r="B10" s="66" t="s">
        <v>28</v>
      </c>
      <c r="C10" s="67" t="s">
        <v>29</v>
      </c>
      <c r="D10" s="67" t="s">
        <v>30</v>
      </c>
      <c r="F10" s="67" t="s">
        <v>31</v>
      </c>
      <c r="G10" s="67" t="s">
        <v>32</v>
      </c>
      <c r="H10" s="67" t="s">
        <v>33</v>
      </c>
      <c r="I10" s="67" t="s">
        <v>34</v>
      </c>
      <c r="M10" s="68" t="s">
        <v>35</v>
      </c>
      <c r="N10" s="69"/>
    </row>
    <row r="11" ht="36.75" customHeight="1">
      <c r="A11" s="70" t="s">
        <v>36</v>
      </c>
      <c r="B11" s="71"/>
      <c r="C11" s="72" t="s">
        <v>37</v>
      </c>
      <c r="D11" s="73"/>
      <c r="E11" s="74"/>
      <c r="F11" s="74"/>
      <c r="G11" s="75"/>
      <c r="H11" s="74"/>
      <c r="I11" s="75"/>
      <c r="J11" s="75"/>
      <c r="K11" s="75"/>
      <c r="L11" s="75"/>
      <c r="M11" s="76"/>
      <c r="N11" s="77"/>
    </row>
    <row r="12" ht="14.25" customHeight="1">
      <c r="A12" s="78"/>
      <c r="B12" s="79"/>
      <c r="C12" s="80"/>
      <c r="D12" s="73"/>
      <c r="E12" s="74"/>
      <c r="F12" s="74"/>
      <c r="G12" s="75"/>
      <c r="H12" s="74"/>
      <c r="I12" s="75"/>
      <c r="J12" s="75"/>
      <c r="K12" s="75"/>
      <c r="L12" s="75"/>
      <c r="M12" s="76"/>
      <c r="N12" s="77"/>
    </row>
    <row r="13" ht="21" customHeight="1">
      <c r="A13" s="81" t="s">
        <v>38</v>
      </c>
      <c r="B13" s="82"/>
      <c r="C13" s="83" t="s">
        <v>39</v>
      </c>
      <c r="D13" s="73"/>
      <c r="E13" s="74"/>
      <c r="F13" s="74"/>
      <c r="G13" s="75"/>
      <c r="H13" s="74"/>
      <c r="I13" s="75"/>
      <c r="J13" s="75"/>
      <c r="K13" s="75"/>
      <c r="L13" s="75"/>
      <c r="M13" s="76"/>
      <c r="N13" s="77"/>
    </row>
    <row r="14" ht="14.25" customHeight="1">
      <c r="A14" s="84"/>
      <c r="B14" s="85"/>
      <c r="C14" s="86"/>
      <c r="D14" s="73"/>
      <c r="E14" s="74"/>
      <c r="F14" s="74"/>
      <c r="G14" s="75"/>
      <c r="H14" s="74"/>
      <c r="I14" s="75"/>
      <c r="J14" s="75"/>
      <c r="K14" s="75"/>
      <c r="L14" s="75"/>
      <c r="M14" s="76"/>
      <c r="N14" s="77"/>
    </row>
    <row r="15" ht="16.5" customHeight="1">
      <c r="A15" s="87" t="s">
        <v>40</v>
      </c>
      <c r="B15" s="88"/>
      <c r="C15" s="89" t="s">
        <v>41</v>
      </c>
      <c r="D15" s="90" t="s">
        <v>42</v>
      </c>
      <c r="E15" s="91"/>
      <c r="F15" s="91">
        <v>1</v>
      </c>
      <c r="G15" s="92"/>
      <c r="H15" s="91">
        <v>1</v>
      </c>
      <c r="I15" s="93"/>
      <c r="J15" s="94"/>
      <c r="K15" s="93"/>
      <c r="L15" s="93"/>
      <c r="M15" s="95">
        <f>IF(ISNUMBER($K15),IF(ISNUMBER($G15),ROUND($K15*$G15,2),ROUND($K15*$F15,2)),IF(ISNUMBER($G15),ROUND($I15*$G15,2),ROUND($I15*$F15,2)))</f>
        <v>0</v>
      </c>
      <c r="N15" s="77"/>
    </row>
    <row r="16" ht="14.25" customHeight="1">
      <c r="A16" s="84"/>
      <c r="B16" s="85"/>
      <c r="C16" s="86"/>
      <c r="D16" s="73"/>
      <c r="E16" s="74"/>
      <c r="F16" s="74"/>
      <c r="G16" s="75"/>
      <c r="H16" s="74"/>
      <c r="I16" s="75"/>
      <c r="J16" s="75"/>
      <c r="K16" s="75"/>
      <c r="L16" s="75"/>
      <c r="M16" s="76"/>
      <c r="N16" s="77"/>
    </row>
    <row r="17" ht="16.5" customHeight="1">
      <c r="A17" s="96" t="s">
        <v>43</v>
      </c>
      <c r="B17" s="97"/>
      <c r="C17" s="98" t="s">
        <v>44</v>
      </c>
      <c r="D17" s="90" t="s">
        <v>45</v>
      </c>
      <c r="E17" s="91"/>
      <c r="F17" s="91">
        <v>1</v>
      </c>
      <c r="G17" s="92"/>
      <c r="H17" s="91">
        <v>1</v>
      </c>
      <c r="I17" s="93"/>
      <c r="J17" s="94"/>
      <c r="K17" s="93"/>
      <c r="L17" s="93"/>
      <c r="M17" s="95">
        <f>IF(ISNUMBER($K17),IF(ISNUMBER($G17),ROUND($K17*$G17,2),ROUND($K17*$F17,2)),IF(ISNUMBER($G17),ROUND($I17*$G17,2),ROUND($I17*$F17,2)))</f>
        <v>0</v>
      </c>
      <c r="N17" s="77"/>
    </row>
    <row r="18" hidden="1" ht="85.5" customHeight="1">
      <c r="A18" s="99"/>
      <c r="B18" s="32"/>
      <c r="C18" s="100" t="s">
        <v>46</v>
      </c>
      <c r="D18" s="32"/>
      <c r="E18" s="32"/>
      <c r="F18" s="32"/>
      <c r="G18" s="33"/>
      <c r="H18" s="32"/>
      <c r="I18" s="33"/>
      <c r="J18" s="33"/>
      <c r="K18" s="33"/>
      <c r="L18" s="33"/>
      <c r="M18" s="32"/>
      <c r="N18" s="33"/>
    </row>
    <row r="19" hidden="1" ht="46.5" customHeight="1">
      <c r="A19" s="99"/>
      <c r="B19" s="32"/>
      <c r="C19" s="100" t="s">
        <v>47</v>
      </c>
      <c r="D19" s="32"/>
      <c r="E19" s="32"/>
      <c r="F19" s="32"/>
      <c r="G19" s="33"/>
      <c r="H19" s="32"/>
      <c r="I19" s="33"/>
      <c r="J19" s="33"/>
      <c r="K19" s="33"/>
      <c r="L19" s="33"/>
      <c r="M19" s="32"/>
      <c r="N19" s="33"/>
    </row>
    <row r="20" hidden="1" ht="17.25" customHeight="1">
      <c r="A20" s="99"/>
      <c r="B20" s="32"/>
      <c r="C20" s="100" t="s">
        <v>48</v>
      </c>
      <c r="D20" s="32"/>
      <c r="E20" s="32"/>
      <c r="F20" s="32"/>
      <c r="G20" s="33"/>
      <c r="H20" s="32"/>
      <c r="I20" s="33"/>
      <c r="J20" s="33"/>
      <c r="K20" s="33"/>
      <c r="L20" s="33"/>
      <c r="M20" s="32"/>
      <c r="N20" s="33"/>
    </row>
    <row r="21" ht="14.25" customHeight="1">
      <c r="A21" s="84"/>
      <c r="B21" s="85"/>
      <c r="C21" s="80"/>
      <c r="D21" s="73"/>
      <c r="E21" s="74"/>
      <c r="F21" s="74"/>
      <c r="G21" s="75"/>
      <c r="H21" s="74"/>
      <c r="I21" s="75"/>
      <c r="J21" s="75"/>
      <c r="K21" s="75"/>
      <c r="L21" s="75"/>
      <c r="M21" s="76"/>
      <c r="N21" s="77"/>
    </row>
    <row r="22" ht="31.5" customHeight="1">
      <c r="A22" s="101" t="s">
        <v>49</v>
      </c>
      <c r="B22" s="102"/>
      <c r="C22" s="102"/>
      <c r="D22" s="102"/>
      <c r="E22" s="102"/>
      <c r="F22" s="102"/>
      <c r="G22" s="102"/>
      <c r="H22" s="102"/>
      <c r="I22" s="102"/>
      <c r="J22" s="33"/>
      <c r="K22" s="33"/>
      <c r="L22" s="33"/>
      <c r="M22" s="103">
        <f>M$17</f>
        <v>0</v>
      </c>
      <c r="N22" s="104"/>
    </row>
    <row r="23" ht="29.25" customHeight="1">
      <c r="A23" s="87" t="s">
        <v>50</v>
      </c>
      <c r="B23" s="88"/>
      <c r="C23" s="89" t="s">
        <v>51</v>
      </c>
      <c r="D23" s="73"/>
      <c r="E23" s="74"/>
      <c r="F23" s="74"/>
      <c r="G23" s="75"/>
      <c r="H23" s="74"/>
      <c r="I23" s="75"/>
      <c r="J23" s="75"/>
      <c r="K23" s="75"/>
      <c r="L23" s="75"/>
      <c r="M23" s="76"/>
      <c r="N23" s="77"/>
    </row>
    <row r="24" ht="14.25" customHeight="1">
      <c r="A24" s="84"/>
      <c r="B24" s="85"/>
      <c r="C24" s="86"/>
      <c r="D24" s="73"/>
      <c r="E24" s="74"/>
      <c r="F24" s="74"/>
      <c r="G24" s="75"/>
      <c r="H24" s="74"/>
      <c r="I24" s="75"/>
      <c r="J24" s="75"/>
      <c r="K24" s="75"/>
      <c r="L24" s="75"/>
      <c r="M24" s="76"/>
      <c r="N24" s="77"/>
    </row>
    <row r="25" ht="45" customHeight="1">
      <c r="A25" s="105" t="s">
        <v>52</v>
      </c>
      <c r="B25" s="106"/>
      <c r="C25" s="106"/>
      <c r="D25" s="106"/>
      <c r="E25" s="106"/>
      <c r="F25" s="106"/>
      <c r="G25" s="106"/>
      <c r="H25" s="106"/>
      <c r="I25" s="107"/>
      <c r="J25" s="33"/>
      <c r="K25" s="33"/>
      <c r="L25" s="33"/>
      <c r="M25" s="108">
        <f>M$15+M$17</f>
        <v>0</v>
      </c>
      <c r="N25" s="109"/>
    </row>
    <row r="26" ht="21" customHeight="1">
      <c r="A26" s="81" t="s">
        <v>53</v>
      </c>
      <c r="B26" s="82"/>
      <c r="C26" s="83" t="s">
        <v>54</v>
      </c>
      <c r="D26" s="73"/>
      <c r="E26" s="74"/>
      <c r="F26" s="74"/>
      <c r="G26" s="75"/>
      <c r="H26" s="74"/>
      <c r="I26" s="75"/>
      <c r="J26" s="75"/>
      <c r="K26" s="75"/>
      <c r="L26" s="75"/>
      <c r="M26" s="76"/>
      <c r="N26" s="77"/>
    </row>
    <row r="27" ht="14.25" customHeight="1">
      <c r="A27" s="84"/>
      <c r="B27" s="85"/>
      <c r="C27" s="86"/>
      <c r="D27" s="73"/>
      <c r="E27" s="74"/>
      <c r="F27" s="74"/>
      <c r="G27" s="75"/>
      <c r="H27" s="74"/>
      <c r="I27" s="75"/>
      <c r="J27" s="75"/>
      <c r="K27" s="75"/>
      <c r="L27" s="75"/>
      <c r="M27" s="76"/>
      <c r="N27" s="77"/>
    </row>
    <row r="28" ht="16.5" customHeight="1">
      <c r="A28" s="87" t="s">
        <v>55</v>
      </c>
      <c r="B28" s="88"/>
      <c r="C28" s="89" t="s">
        <v>56</v>
      </c>
      <c r="D28" s="90" t="s">
        <v>57</v>
      </c>
      <c r="E28" s="91"/>
      <c r="F28" s="91">
        <v>7</v>
      </c>
      <c r="G28" s="92"/>
      <c r="H28" s="91">
        <v>1</v>
      </c>
      <c r="I28" s="93"/>
      <c r="J28" s="94"/>
      <c r="K28" s="93"/>
      <c r="L28" s="93"/>
      <c r="M28" s="95">
        <f>IF(ISNUMBER($K28),IF(ISNUMBER($G28),ROUND($K28*$G28,2),ROUND($K28*$F28,2)),IF(ISNUMBER($G28),ROUND($I28*$G28,2),ROUND($I28*$F28,2)))</f>
        <v>0</v>
      </c>
      <c r="N28" s="77"/>
    </row>
    <row r="29" hidden="1" ht="56.25" customHeight="1">
      <c r="A29" s="99"/>
      <c r="B29" s="32"/>
      <c r="C29" s="100" t="s">
        <v>58</v>
      </c>
      <c r="D29" s="32"/>
      <c r="E29" s="32"/>
      <c r="F29" s="32"/>
      <c r="G29" s="33"/>
      <c r="H29" s="32"/>
      <c r="I29" s="33"/>
      <c r="J29" s="33"/>
      <c r="K29" s="33"/>
      <c r="L29" s="33"/>
      <c r="M29" s="32"/>
      <c r="N29" s="33"/>
    </row>
    <row r="30" hidden="1" ht="36.75" customHeight="1">
      <c r="A30" s="99"/>
      <c r="B30" s="32"/>
      <c r="C30" s="100" t="s">
        <v>59</v>
      </c>
      <c r="D30" s="32"/>
      <c r="E30" s="32"/>
      <c r="F30" s="32"/>
      <c r="G30" s="33"/>
      <c r="H30" s="32"/>
      <c r="I30" s="33"/>
      <c r="J30" s="33"/>
      <c r="K30" s="33"/>
      <c r="L30" s="33"/>
      <c r="M30" s="32"/>
      <c r="N30" s="33"/>
    </row>
    <row r="31" hidden="1" ht="17.25" customHeight="1">
      <c r="A31" s="99"/>
      <c r="B31" s="32"/>
      <c r="C31" s="100" t="s">
        <v>60</v>
      </c>
      <c r="D31" s="32"/>
      <c r="E31" s="32"/>
      <c r="F31" s="32"/>
      <c r="G31" s="33"/>
      <c r="H31" s="32"/>
      <c r="I31" s="33"/>
      <c r="J31" s="33"/>
      <c r="K31" s="33"/>
      <c r="L31" s="33"/>
      <c r="M31" s="32"/>
      <c r="N31" s="33"/>
    </row>
    <row r="32" ht="20.25" customHeight="1">
      <c r="A32" s="110" t="s">
        <v>61</v>
      </c>
      <c r="B32" s="111"/>
      <c r="C32" s="112" t="s">
        <v>62</v>
      </c>
      <c r="D32" s="113"/>
      <c r="E32" s="32"/>
      <c r="F32" s="113"/>
      <c r="G32" s="114"/>
      <c r="H32" s="113"/>
      <c r="I32" s="115"/>
      <c r="J32" s="33"/>
      <c r="K32" s="33"/>
      <c r="L32" s="33"/>
      <c r="M32" s="116"/>
      <c r="N32" s="117"/>
    </row>
    <row r="33" ht="14.25" customHeight="1">
      <c r="A33" s="84"/>
      <c r="B33" s="85"/>
      <c r="C33" s="86"/>
      <c r="D33" s="73"/>
      <c r="E33" s="74"/>
      <c r="F33" s="74"/>
      <c r="G33" s="75"/>
      <c r="H33" s="74"/>
      <c r="I33" s="75"/>
      <c r="J33" s="75"/>
      <c r="K33" s="75"/>
      <c r="L33" s="75"/>
      <c r="M33" s="76"/>
      <c r="N33" s="77"/>
    </row>
    <row r="34" ht="16.5" customHeight="1">
      <c r="A34" s="87" t="s">
        <v>63</v>
      </c>
      <c r="B34" s="88"/>
      <c r="C34" s="89" t="s">
        <v>64</v>
      </c>
      <c r="D34" s="90" t="s">
        <v>65</v>
      </c>
      <c r="E34" s="118"/>
      <c r="F34" s="118">
        <v>7</v>
      </c>
      <c r="G34" s="119"/>
      <c r="H34" s="91">
        <v>1</v>
      </c>
      <c r="I34" s="93"/>
      <c r="J34" s="94"/>
      <c r="K34" s="93"/>
      <c r="L34" s="93"/>
      <c r="M34" s="95">
        <f>IF(ISNUMBER($K34),IF(ISNUMBER($G34),ROUND($K34*$G34,2),ROUND($K34*$F34,2)),IF(ISNUMBER($G34),ROUND($I34*$G34,2),ROUND($I34*$F34,2)))</f>
        <v>0</v>
      </c>
      <c r="N34" s="77"/>
    </row>
    <row r="35" hidden="1" ht="56.25" customHeight="1">
      <c r="A35" s="99"/>
      <c r="B35" s="32"/>
      <c r="C35" s="100" t="s">
        <v>66</v>
      </c>
      <c r="D35" s="32"/>
      <c r="E35" s="32"/>
      <c r="F35" s="32"/>
      <c r="G35" s="33"/>
      <c r="H35" s="32"/>
      <c r="I35" s="33"/>
      <c r="J35" s="33"/>
      <c r="K35" s="33"/>
      <c r="L35" s="33"/>
      <c r="M35" s="32"/>
      <c r="N35" s="33"/>
    </row>
    <row r="36" hidden="1" ht="17.25" customHeight="1">
      <c r="A36" s="99"/>
      <c r="B36" s="32"/>
      <c r="C36" s="100" t="s">
        <v>67</v>
      </c>
      <c r="D36" s="32"/>
      <c r="E36" s="32"/>
      <c r="F36" s="32"/>
      <c r="G36" s="33"/>
      <c r="H36" s="32"/>
      <c r="I36" s="33"/>
      <c r="J36" s="33"/>
      <c r="K36" s="33"/>
      <c r="L36" s="33"/>
      <c r="M36" s="32"/>
      <c r="N36" s="33"/>
    </row>
    <row r="37" hidden="1" ht="17.25" customHeight="1">
      <c r="A37" s="99"/>
      <c r="B37" s="32"/>
      <c r="C37" s="100" t="s">
        <v>68</v>
      </c>
      <c r="D37" s="32"/>
      <c r="E37" s="32"/>
      <c r="F37" s="32"/>
      <c r="G37" s="33"/>
      <c r="H37" s="32"/>
      <c r="I37" s="33"/>
      <c r="J37" s="33"/>
      <c r="K37" s="33"/>
      <c r="L37" s="33"/>
      <c r="M37" s="32"/>
      <c r="N37" s="33"/>
    </row>
    <row r="38" hidden="1" ht="27" customHeight="1">
      <c r="A38" s="99"/>
      <c r="B38" s="32"/>
      <c r="C38" s="100" t="s">
        <v>69</v>
      </c>
      <c r="D38" s="32"/>
      <c r="E38" s="32"/>
      <c r="F38" s="32"/>
      <c r="G38" s="33"/>
      <c r="H38" s="32"/>
      <c r="I38" s="33"/>
      <c r="J38" s="33"/>
      <c r="K38" s="33"/>
      <c r="L38" s="33"/>
      <c r="M38" s="32"/>
      <c r="N38" s="33"/>
    </row>
    <row r="39" hidden="1" ht="17.25" customHeight="1">
      <c r="A39" s="99"/>
      <c r="B39" s="32"/>
      <c r="C39" s="100" t="s">
        <v>70</v>
      </c>
      <c r="D39" s="32"/>
      <c r="E39" s="32"/>
      <c r="F39" s="32"/>
      <c r="G39" s="33"/>
      <c r="H39" s="32"/>
      <c r="I39" s="33"/>
      <c r="J39" s="33"/>
      <c r="K39" s="33"/>
      <c r="L39" s="33"/>
      <c r="M39" s="32"/>
      <c r="N39" s="33"/>
    </row>
    <row r="40" hidden="1" ht="17.25" customHeight="1">
      <c r="A40" s="99"/>
      <c r="B40" s="32"/>
      <c r="C40" s="100" t="s">
        <v>71</v>
      </c>
      <c r="D40" s="32"/>
      <c r="E40" s="32"/>
      <c r="F40" s="32"/>
      <c r="G40" s="33"/>
      <c r="H40" s="32"/>
      <c r="I40" s="33"/>
      <c r="J40" s="33"/>
      <c r="K40" s="33"/>
      <c r="L40" s="33"/>
      <c r="M40" s="32"/>
      <c r="N40" s="33"/>
    </row>
    <row r="41" hidden="1" ht="17.25" customHeight="1">
      <c r="A41" s="99"/>
      <c r="B41" s="32"/>
      <c r="C41" s="100" t="s">
        <v>72</v>
      </c>
      <c r="D41" s="32"/>
      <c r="E41" s="32"/>
      <c r="F41" s="32"/>
      <c r="G41" s="33"/>
      <c r="H41" s="32"/>
      <c r="I41" s="33"/>
      <c r="J41" s="33"/>
      <c r="K41" s="33"/>
      <c r="L41" s="33"/>
      <c r="M41" s="32"/>
      <c r="N41" s="33"/>
    </row>
    <row r="42" hidden="1" ht="17.25" customHeight="1">
      <c r="A42" s="99"/>
      <c r="B42" s="32"/>
      <c r="C42" s="100" t="s">
        <v>73</v>
      </c>
      <c r="D42" s="32"/>
      <c r="E42" s="32"/>
      <c r="F42" s="32"/>
      <c r="G42" s="33"/>
      <c r="H42" s="32"/>
      <c r="I42" s="33"/>
      <c r="J42" s="33"/>
      <c r="K42" s="33"/>
      <c r="L42" s="33"/>
      <c r="M42" s="32"/>
      <c r="N42" s="33"/>
    </row>
    <row r="43" hidden="1" ht="17.25" customHeight="1">
      <c r="A43" s="99"/>
      <c r="B43" s="32"/>
      <c r="C43" s="100" t="s">
        <v>74</v>
      </c>
      <c r="D43" s="32"/>
      <c r="E43" s="32"/>
      <c r="F43" s="32"/>
      <c r="G43" s="33"/>
      <c r="H43" s="32"/>
      <c r="I43" s="33"/>
      <c r="J43" s="33"/>
      <c r="K43" s="33"/>
      <c r="L43" s="33"/>
      <c r="M43" s="32"/>
      <c r="N43" s="33"/>
    </row>
    <row r="44" ht="58.5" customHeight="1">
      <c r="A44" s="110" t="s">
        <v>61</v>
      </c>
      <c r="B44" s="111"/>
      <c r="C44" s="112" t="s">
        <v>75</v>
      </c>
      <c r="D44" s="113"/>
      <c r="E44" s="32"/>
      <c r="F44" s="113"/>
      <c r="G44" s="114"/>
      <c r="H44" s="113"/>
      <c r="I44" s="115"/>
      <c r="J44" s="33"/>
      <c r="K44" s="33"/>
      <c r="L44" s="33"/>
      <c r="M44" s="116"/>
      <c r="N44" s="117"/>
    </row>
    <row r="45" ht="14.25" customHeight="1">
      <c r="A45" s="84"/>
      <c r="B45" s="85"/>
      <c r="C45" s="86"/>
      <c r="D45" s="73"/>
      <c r="E45" s="74"/>
      <c r="F45" s="74"/>
      <c r="G45" s="75"/>
      <c r="H45" s="74"/>
      <c r="I45" s="75"/>
      <c r="J45" s="75"/>
      <c r="K45" s="75"/>
      <c r="L45" s="75"/>
      <c r="M45" s="76"/>
      <c r="N45" s="77"/>
    </row>
    <row r="46" ht="45" customHeight="1">
      <c r="A46" s="105" t="s">
        <v>76</v>
      </c>
      <c r="B46" s="106"/>
      <c r="C46" s="106"/>
      <c r="D46" s="106"/>
      <c r="E46" s="106"/>
      <c r="F46" s="106"/>
      <c r="G46" s="106"/>
      <c r="H46" s="106"/>
      <c r="I46" s="107"/>
      <c r="J46" s="33"/>
      <c r="K46" s="33"/>
      <c r="L46" s="33"/>
      <c r="M46" s="108">
        <f>M$28+M$34</f>
        <v>0</v>
      </c>
      <c r="N46" s="109"/>
    </row>
    <row r="47" ht="21" customHeight="1">
      <c r="A47" s="81" t="s">
        <v>77</v>
      </c>
      <c r="B47" s="82"/>
      <c r="C47" s="83" t="s">
        <v>78</v>
      </c>
      <c r="D47" s="73"/>
      <c r="E47" s="74"/>
      <c r="F47" s="74"/>
      <c r="G47" s="75"/>
      <c r="H47" s="74"/>
      <c r="I47" s="75"/>
      <c r="J47" s="75"/>
      <c r="K47" s="75"/>
      <c r="L47" s="75"/>
      <c r="M47" s="76"/>
      <c r="N47" s="77"/>
    </row>
    <row r="48" ht="14.25" customHeight="1">
      <c r="A48" s="84"/>
      <c r="B48" s="85"/>
      <c r="C48" s="86"/>
      <c r="D48" s="73"/>
      <c r="E48" s="74"/>
      <c r="F48" s="74"/>
      <c r="G48" s="75"/>
      <c r="H48" s="74"/>
      <c r="I48" s="75"/>
      <c r="J48" s="75"/>
      <c r="K48" s="75"/>
      <c r="L48" s="75"/>
      <c r="M48" s="76"/>
      <c r="N48" s="77"/>
    </row>
    <row r="49" ht="16.5" customHeight="1">
      <c r="A49" s="87" t="s">
        <v>79</v>
      </c>
      <c r="B49" s="88"/>
      <c r="C49" s="89" t="s">
        <v>80</v>
      </c>
      <c r="D49" s="90" t="s">
        <v>57</v>
      </c>
      <c r="E49" s="91"/>
      <c r="F49" s="91">
        <v>7</v>
      </c>
      <c r="G49" s="92"/>
      <c r="H49" s="91">
        <v>1</v>
      </c>
      <c r="I49" s="93"/>
      <c r="J49" s="94"/>
      <c r="K49" s="93"/>
      <c r="L49" s="93"/>
      <c r="M49" s="95">
        <f>IF(ISNUMBER($K49),IF(ISNUMBER($G49),ROUND($K49*$G49,2),ROUND($K49*$F49,2)),IF(ISNUMBER($G49),ROUND($I49*$G49,2),ROUND($I49*$F49,2)))</f>
        <v>0</v>
      </c>
      <c r="N49" s="77"/>
    </row>
    <row r="50" hidden="1" ht="36.75" customHeight="1">
      <c r="A50" s="99"/>
      <c r="B50" s="32"/>
      <c r="C50" s="100" t="s">
        <v>81</v>
      </c>
      <c r="D50" s="32"/>
      <c r="E50" s="32"/>
      <c r="F50" s="32"/>
      <c r="G50" s="33"/>
      <c r="H50" s="32"/>
      <c r="I50" s="33"/>
      <c r="J50" s="33"/>
      <c r="K50" s="33"/>
      <c r="L50" s="33"/>
      <c r="M50" s="32"/>
      <c r="N50" s="33"/>
    </row>
    <row r="51" hidden="1" ht="46.5" customHeight="1">
      <c r="A51" s="99"/>
      <c r="B51" s="32"/>
      <c r="C51" s="100" t="s">
        <v>82</v>
      </c>
      <c r="D51" s="32"/>
      <c r="E51" s="32"/>
      <c r="F51" s="32"/>
      <c r="G51" s="33"/>
      <c r="H51" s="32"/>
      <c r="I51" s="33"/>
      <c r="J51" s="33"/>
      <c r="K51" s="33"/>
      <c r="L51" s="33"/>
      <c r="M51" s="32"/>
      <c r="N51" s="33"/>
    </row>
    <row r="52" hidden="1" ht="17.25" customHeight="1">
      <c r="A52" s="99"/>
      <c r="B52" s="32"/>
      <c r="C52" s="100" t="s">
        <v>83</v>
      </c>
      <c r="D52" s="32"/>
      <c r="E52" s="32"/>
      <c r="F52" s="32"/>
      <c r="G52" s="33"/>
      <c r="H52" s="32"/>
      <c r="I52" s="33"/>
      <c r="J52" s="33"/>
      <c r="K52" s="33"/>
      <c r="L52" s="33"/>
      <c r="M52" s="32"/>
      <c r="N52" s="33"/>
    </row>
    <row r="53" hidden="1" ht="27" customHeight="1">
      <c r="A53" s="99"/>
      <c r="B53" s="32"/>
      <c r="C53" s="100" t="s">
        <v>84</v>
      </c>
      <c r="D53" s="32"/>
      <c r="E53" s="32"/>
      <c r="F53" s="32"/>
      <c r="G53" s="33"/>
      <c r="H53" s="32"/>
      <c r="I53" s="33"/>
      <c r="J53" s="33"/>
      <c r="K53" s="33"/>
      <c r="L53" s="33"/>
      <c r="M53" s="32"/>
      <c r="N53" s="33"/>
    </row>
    <row r="54" hidden="1" ht="27" customHeight="1">
      <c r="A54" s="99"/>
      <c r="B54" s="32"/>
      <c r="C54" s="100" t="s">
        <v>85</v>
      </c>
      <c r="D54" s="32"/>
      <c r="E54" s="32"/>
      <c r="F54" s="32"/>
      <c r="G54" s="33"/>
      <c r="H54" s="32"/>
      <c r="I54" s="33"/>
      <c r="J54" s="33"/>
      <c r="K54" s="33"/>
      <c r="L54" s="33"/>
      <c r="M54" s="32"/>
      <c r="N54" s="33"/>
    </row>
    <row r="55" hidden="1" ht="17.25" customHeight="1">
      <c r="A55" s="99"/>
      <c r="B55" s="32"/>
      <c r="C55" s="100" t="s">
        <v>86</v>
      </c>
      <c r="D55" s="32"/>
      <c r="E55" s="32"/>
      <c r="F55" s="32"/>
      <c r="G55" s="33"/>
      <c r="H55" s="32"/>
      <c r="I55" s="33"/>
      <c r="J55" s="33"/>
      <c r="K55" s="33"/>
      <c r="L55" s="33"/>
      <c r="M55" s="32"/>
      <c r="N55" s="33"/>
    </row>
    <row r="56" hidden="1" ht="27" customHeight="1">
      <c r="A56" s="99"/>
      <c r="B56" s="32"/>
      <c r="C56" s="100" t="s">
        <v>87</v>
      </c>
      <c r="D56" s="32"/>
      <c r="E56" s="32"/>
      <c r="F56" s="32"/>
      <c r="G56" s="33"/>
      <c r="H56" s="32"/>
      <c r="I56" s="33"/>
      <c r="J56" s="33"/>
      <c r="K56" s="33"/>
      <c r="L56" s="33"/>
      <c r="M56" s="32"/>
      <c r="N56" s="33"/>
    </row>
    <row r="57" hidden="1" ht="46.5" customHeight="1">
      <c r="A57" s="99"/>
      <c r="B57" s="32"/>
      <c r="C57" s="100" t="s">
        <v>88</v>
      </c>
      <c r="D57" s="32"/>
      <c r="E57" s="32"/>
      <c r="F57" s="32"/>
      <c r="G57" s="33"/>
      <c r="H57" s="32"/>
      <c r="I57" s="33"/>
      <c r="J57" s="33"/>
      <c r="K57" s="33"/>
      <c r="L57" s="33"/>
      <c r="M57" s="32"/>
      <c r="N57" s="33"/>
    </row>
    <row r="58" hidden="1" ht="27" customHeight="1">
      <c r="A58" s="99"/>
      <c r="B58" s="32"/>
      <c r="C58" s="100" t="s">
        <v>89</v>
      </c>
      <c r="D58" s="32"/>
      <c r="E58" s="32"/>
      <c r="F58" s="32"/>
      <c r="G58" s="33"/>
      <c r="H58" s="32"/>
      <c r="I58" s="33"/>
      <c r="J58" s="33"/>
      <c r="K58" s="33"/>
      <c r="L58" s="33"/>
      <c r="M58" s="32"/>
      <c r="N58" s="33"/>
    </row>
    <row r="59" hidden="1" ht="17.25" customHeight="1">
      <c r="A59" s="99"/>
      <c r="B59" s="32"/>
      <c r="C59" s="100" t="s">
        <v>90</v>
      </c>
      <c r="D59" s="32"/>
      <c r="E59" s="32"/>
      <c r="F59" s="32"/>
      <c r="G59" s="33"/>
      <c r="H59" s="32"/>
      <c r="I59" s="33"/>
      <c r="J59" s="33"/>
      <c r="K59" s="33"/>
      <c r="L59" s="33"/>
      <c r="M59" s="32"/>
      <c r="N59" s="33"/>
    </row>
    <row r="60" hidden="1" ht="46.5" customHeight="1">
      <c r="A60" s="99"/>
      <c r="B60" s="32"/>
      <c r="C60" s="100" t="s">
        <v>91</v>
      </c>
      <c r="D60" s="32"/>
      <c r="E60" s="32"/>
      <c r="F60" s="32"/>
      <c r="G60" s="33"/>
      <c r="H60" s="32"/>
      <c r="I60" s="33"/>
      <c r="J60" s="33"/>
      <c r="K60" s="33"/>
      <c r="L60" s="33"/>
      <c r="M60" s="32"/>
      <c r="N60" s="33"/>
    </row>
    <row r="61" hidden="1" ht="36.75" customHeight="1">
      <c r="A61" s="99"/>
      <c r="B61" s="32"/>
      <c r="C61" s="100" t="s">
        <v>92</v>
      </c>
      <c r="D61" s="32"/>
      <c r="E61" s="32"/>
      <c r="F61" s="32"/>
      <c r="G61" s="33"/>
      <c r="H61" s="32"/>
      <c r="I61" s="33"/>
      <c r="J61" s="33"/>
      <c r="K61" s="33"/>
      <c r="L61" s="33"/>
      <c r="M61" s="32"/>
      <c r="N61" s="33"/>
    </row>
    <row r="62" hidden="1" ht="27" customHeight="1">
      <c r="A62" s="99"/>
      <c r="B62" s="32"/>
      <c r="C62" s="100" t="s">
        <v>93</v>
      </c>
      <c r="D62" s="32"/>
      <c r="E62" s="32"/>
      <c r="F62" s="32"/>
      <c r="G62" s="33"/>
      <c r="H62" s="32"/>
      <c r="I62" s="33"/>
      <c r="J62" s="33"/>
      <c r="K62" s="33"/>
      <c r="L62" s="33"/>
      <c r="M62" s="32"/>
      <c r="N62" s="33"/>
    </row>
    <row r="63" hidden="1" ht="17.25" customHeight="1">
      <c r="A63" s="99"/>
      <c r="B63" s="32"/>
      <c r="C63" s="100" t="s">
        <v>94</v>
      </c>
      <c r="D63" s="32"/>
      <c r="E63" s="32"/>
      <c r="F63" s="32"/>
      <c r="G63" s="33"/>
      <c r="H63" s="32"/>
      <c r="I63" s="33"/>
      <c r="J63" s="33"/>
      <c r="K63" s="33"/>
      <c r="L63" s="33"/>
      <c r="M63" s="32"/>
      <c r="N63" s="33"/>
    </row>
    <row r="64" hidden="1" ht="17.25" customHeight="1">
      <c r="A64" s="99"/>
      <c r="B64" s="32"/>
      <c r="C64" s="100" t="s">
        <v>95</v>
      </c>
      <c r="D64" s="32"/>
      <c r="E64" s="32"/>
      <c r="F64" s="32"/>
      <c r="G64" s="33"/>
      <c r="H64" s="32"/>
      <c r="I64" s="33"/>
      <c r="J64" s="33"/>
      <c r="K64" s="33"/>
      <c r="L64" s="33"/>
      <c r="M64" s="32"/>
      <c r="N64" s="33"/>
    </row>
    <row r="65" hidden="1" ht="46.5" customHeight="1">
      <c r="A65" s="99"/>
      <c r="B65" s="32"/>
      <c r="C65" s="100" t="s">
        <v>96</v>
      </c>
      <c r="D65" s="32"/>
      <c r="E65" s="32"/>
      <c r="F65" s="32"/>
      <c r="G65" s="33"/>
      <c r="H65" s="32"/>
      <c r="I65" s="33"/>
      <c r="J65" s="33"/>
      <c r="K65" s="33"/>
      <c r="L65" s="33"/>
      <c r="M65" s="32"/>
      <c r="N65" s="33"/>
    </row>
    <row r="66" hidden="1" ht="46.5" customHeight="1">
      <c r="A66" s="99"/>
      <c r="B66" s="32"/>
      <c r="C66" s="100" t="s">
        <v>97</v>
      </c>
      <c r="D66" s="32"/>
      <c r="E66" s="32"/>
      <c r="F66" s="32"/>
      <c r="G66" s="33"/>
      <c r="H66" s="32"/>
      <c r="I66" s="33"/>
      <c r="J66" s="33"/>
      <c r="K66" s="33"/>
      <c r="L66" s="33"/>
      <c r="M66" s="32"/>
      <c r="N66" s="33"/>
    </row>
    <row r="67" hidden="1" ht="17.25" customHeight="1">
      <c r="A67" s="99"/>
      <c r="B67" s="32"/>
      <c r="C67" s="100" t="s">
        <v>98</v>
      </c>
      <c r="D67" s="32"/>
      <c r="E67" s="32"/>
      <c r="F67" s="32"/>
      <c r="G67" s="33"/>
      <c r="H67" s="32"/>
      <c r="I67" s="33"/>
      <c r="J67" s="33"/>
      <c r="K67" s="33"/>
      <c r="L67" s="33"/>
      <c r="M67" s="32"/>
      <c r="N67" s="33"/>
    </row>
    <row r="68" hidden="1" ht="17.25" customHeight="1">
      <c r="A68" s="99"/>
      <c r="B68" s="32"/>
      <c r="C68" s="100" t="s">
        <v>99</v>
      </c>
      <c r="D68" s="32"/>
      <c r="E68" s="32"/>
      <c r="F68" s="32"/>
      <c r="G68" s="33"/>
      <c r="H68" s="32"/>
      <c r="I68" s="33"/>
      <c r="J68" s="33"/>
      <c r="K68" s="33"/>
      <c r="L68" s="33"/>
      <c r="M68" s="32"/>
      <c r="N68" s="33"/>
    </row>
    <row r="69" hidden="1" ht="17.25" customHeight="1">
      <c r="A69" s="99"/>
      <c r="B69" s="32"/>
      <c r="C69" s="100" t="s">
        <v>100</v>
      </c>
      <c r="D69" s="32"/>
      <c r="E69" s="32"/>
      <c r="F69" s="32"/>
      <c r="G69" s="33"/>
      <c r="H69" s="32"/>
      <c r="I69" s="33"/>
      <c r="J69" s="33"/>
      <c r="K69" s="33"/>
      <c r="L69" s="33"/>
      <c r="M69" s="32"/>
      <c r="N69" s="33"/>
    </row>
    <row r="70" ht="33" customHeight="1">
      <c r="A70" s="110" t="s">
        <v>61</v>
      </c>
      <c r="B70" s="111"/>
      <c r="C70" s="112" t="s">
        <v>101</v>
      </c>
      <c r="D70" s="113"/>
      <c r="E70" s="32"/>
      <c r="F70" s="113"/>
      <c r="G70" s="114"/>
      <c r="H70" s="113"/>
      <c r="I70" s="115"/>
      <c r="J70" s="33"/>
      <c r="K70" s="33"/>
      <c r="L70" s="33"/>
      <c r="M70" s="116"/>
      <c r="N70" s="117"/>
    </row>
    <row r="71" ht="14.25" customHeight="1">
      <c r="A71" s="84"/>
      <c r="B71" s="85"/>
      <c r="C71" s="86"/>
      <c r="D71" s="73"/>
      <c r="E71" s="74"/>
      <c r="F71" s="74"/>
      <c r="G71" s="75"/>
      <c r="H71" s="74"/>
      <c r="I71" s="75"/>
      <c r="J71" s="75"/>
      <c r="K71" s="75"/>
      <c r="L71" s="75"/>
      <c r="M71" s="76"/>
      <c r="N71" s="77"/>
    </row>
    <row r="72" ht="45" customHeight="1">
      <c r="A72" s="105" t="s">
        <v>102</v>
      </c>
      <c r="B72" s="106"/>
      <c r="C72" s="106"/>
      <c r="D72" s="106"/>
      <c r="E72" s="106"/>
      <c r="F72" s="106"/>
      <c r="G72" s="106"/>
      <c r="H72" s="106"/>
      <c r="I72" s="107"/>
      <c r="J72" s="33"/>
      <c r="K72" s="33"/>
      <c r="L72" s="33"/>
      <c r="M72" s="108">
        <f>M$49</f>
        <v>0</v>
      </c>
      <c r="N72" s="109"/>
    </row>
    <row r="73" ht="15" customHeight="1">
      <c r="A73" s="120" t="s">
        <v>103</v>
      </c>
      <c r="B73" s="121"/>
      <c r="C73" s="121"/>
      <c r="D73" s="121"/>
      <c r="E73" s="121"/>
      <c r="F73" s="121"/>
      <c r="G73" s="121"/>
      <c r="H73" s="121"/>
      <c r="I73" s="121"/>
      <c r="J73" s="33"/>
      <c r="K73" s="33"/>
      <c r="L73" s="33"/>
      <c r="M73" s="122">
        <f>M$15+M$17+M$28+M$34+M$49</f>
        <v>0</v>
      </c>
      <c r="N73" s="123"/>
    </row>
    <row r="74" ht="15" customHeight="1">
      <c r="A74" s="124" t="s">
        <v>104</v>
      </c>
      <c r="B74" s="125"/>
      <c r="C74" s="125"/>
      <c r="D74" s="125"/>
      <c r="E74" s="125"/>
      <c r="F74" s="125"/>
      <c r="G74" s="125"/>
      <c r="H74" s="125"/>
      <c r="I74" s="125"/>
      <c r="J74" s="33"/>
      <c r="K74" s="33"/>
      <c r="L74" s="33"/>
      <c r="M74" s="95">
        <f>(SUMIF($H$11:$H$72,1,$M$11:$M$72))*0.2</f>
        <v>0</v>
      </c>
      <c r="N74" s="123"/>
    </row>
    <row r="75" ht="15" customHeight="1">
      <c r="A75" s="126" t="s">
        <v>105</v>
      </c>
      <c r="B75" s="127"/>
      <c r="C75" s="127"/>
      <c r="D75" s="127"/>
      <c r="E75" s="127"/>
      <c r="F75" s="127"/>
      <c r="G75" s="127"/>
      <c r="H75" s="127"/>
      <c r="I75" s="127"/>
      <c r="J75" s="33"/>
      <c r="K75" s="33"/>
      <c r="L75" s="33"/>
      <c r="M75" s="128">
        <f>SUM(M$73:M$74)</f>
        <v>0</v>
      </c>
      <c r="N75" s="123"/>
    </row>
  </sheetData>
  <mergeCells count="15">
    <mergeCell ref="A1:M1"/>
    <mergeCell ref="A2:M2"/>
    <mergeCell ref="A3:M3"/>
    <mergeCell ref="A4:M4"/>
    <mergeCell ref="A5:M6"/>
    <mergeCell ref="A7:M7"/>
    <mergeCell ref="A8:M8"/>
    <mergeCell ref="A9:M9"/>
    <mergeCell ref="A22:I22"/>
    <mergeCell ref="A25:I25"/>
    <mergeCell ref="A46:I46"/>
    <mergeCell ref="A72:I72"/>
    <mergeCell ref="A73:I73"/>
    <mergeCell ref="A74:I74"/>
    <mergeCell ref="A75:I75"/>
  </mergeCells>
  <printOptions horizontalCentered="1"/>
  <pageMargins left="0.08333334" right="0.08333334" top="0.08333334" bottom="0.08333334" header="0.08333334" footer="0.08333334"/>
  <pageSetup paperSize="9" useFirstPageNumber="1" scale="79"/>
  <ignoredErrors>
    <ignoredError sqref="A1:M75" evalError="1" twoDigitTextYear="1" numberStoredAsText="1" formula="1" formulaRange="1" unlockedFormula="1" emptyCellReference="1" listDataValidation="1" calculatedColumn="1"/>
  </ignoredErrors>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modified xsi:type="dcterms:W3CDTF">2026-02-10T12:58:36Z</dcterms:modified>
</cp:coreProperties>
</file>